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20" windowWidth="16950" windowHeight="12585" activeTab="1"/>
  </bookViews>
  <sheets>
    <sheet name="Overall summary" sheetId="16" r:id="rId1"/>
    <sheet name="Feedback received 1 Oct 2013" sheetId="1" r:id="rId2"/>
    <sheet name="134" sheetId="10" r:id="rId3"/>
    <sheet name="173" sheetId="2" r:id="rId4"/>
    <sheet name="153" sheetId="5" r:id="rId5"/>
    <sheet name="155" sheetId="6" r:id="rId6"/>
    <sheet name="89" sheetId="8" r:id="rId7"/>
    <sheet name="64 &amp; 62 &amp; 63" sheetId="7" r:id="rId8"/>
    <sheet name="165" sheetId="9" r:id="rId9"/>
    <sheet name="209" sheetId="11" r:id="rId10"/>
    <sheet name="83" sheetId="12" r:id="rId11"/>
    <sheet name="Sheet1" sheetId="13" state="hidden" r:id="rId12"/>
    <sheet name="Sheet2" sheetId="15" r:id="rId13"/>
  </sheets>
  <definedNames>
    <definedName name="_xlnm._FilterDatabase" localSheetId="1" hidden="1">'Feedback received 1 Oct 2013'!$A$1:$N$407</definedName>
    <definedName name="_xlnm._FilterDatabase" localSheetId="0" hidden="1">'Overall summary'!$B$1:$J$14</definedName>
    <definedName name="_xlnm.Print_Area" localSheetId="4">'153'!$A$1:$H$2</definedName>
    <definedName name="_xlnm.Print_Area" localSheetId="6">'89'!$A$1:$H$2</definedName>
    <definedName name="_xlnm.Print_Area" localSheetId="1">'Feedback received 1 Oct 2013'!$B$1:$N$407</definedName>
    <definedName name="_xlnm.Print_Titles" localSheetId="1">'Feedback received 1 Oct 2013'!$1:$1</definedName>
  </definedNames>
  <calcPr calcId="145621" concurrentCalc="0"/>
</workbook>
</file>

<file path=xl/calcChain.xml><?xml version="1.0" encoding="utf-8"?>
<calcChain xmlns="http://schemas.openxmlformats.org/spreadsheetml/2006/main">
  <c r="C28" i="16" l="1"/>
  <c r="D28" i="16"/>
  <c r="E28" i="16"/>
  <c r="F28" i="16"/>
  <c r="G28" i="16"/>
  <c r="H28" i="16"/>
  <c r="I28" i="16"/>
  <c r="J150" i="1"/>
  <c r="J398" i="1"/>
  <c r="J311" i="1"/>
</calcChain>
</file>

<file path=xl/sharedStrings.xml><?xml version="1.0" encoding="utf-8"?>
<sst xmlns="http://schemas.openxmlformats.org/spreadsheetml/2006/main" count="4518" uniqueCount="2085">
  <si>
    <t># V6</t>
  </si>
  <si>
    <t>Summary of Feedback</t>
  </si>
  <si>
    <t>JOURNAL TITLE</t>
  </si>
  <si>
    <t xml:space="preserve">(FoR) PANEL </t>
  </si>
  <si>
    <t>NATURE OF FEEDBACK (check one box only)</t>
  </si>
  <si>
    <t xml:space="preserve">FEEDBACK.  </t>
  </si>
  <si>
    <t>INITIATOR (your name)</t>
  </si>
  <si>
    <t>CONTACT NUMBER</t>
  </si>
  <si>
    <t>AFFILIATION</t>
  </si>
  <si>
    <t>EMAIL</t>
  </si>
  <si>
    <t>ABDC Office Comments</t>
  </si>
  <si>
    <t>Related submission</t>
  </si>
  <si>
    <t>Proposed Action</t>
  </si>
  <si>
    <t>Action Completed</t>
  </si>
  <si>
    <t>Notes for Victoria</t>
  </si>
  <si>
    <t xml:space="preserve"> Australian Journal of Construction Economics and Building</t>
  </si>
  <si>
    <t>1401-1499 Economics</t>
  </si>
  <si>
    <t>Journal's name, FoR &amp; grade are incorrect</t>
  </si>
  <si>
    <t>Imriyas Kamardeen</t>
  </si>
  <si>
    <t>02 9385 4761</t>
  </si>
  <si>
    <t>University of New South Wales</t>
  </si>
  <si>
    <t>imriyas@unsw.edu.au</t>
  </si>
  <si>
    <t>Rating challenge</t>
  </si>
  <si>
    <t>A* List of  category 1501</t>
  </si>
  <si>
    <t>add more to 1501 A*</t>
  </si>
  <si>
    <t>Baljit K Sidhu</t>
  </si>
  <si>
    <t>02 9385 9714</t>
  </si>
  <si>
    <t>b.sidhu@unsw.edu.au</t>
  </si>
  <si>
    <t>Academic Leadership</t>
  </si>
  <si>
    <t>Add to ABDC list</t>
  </si>
  <si>
    <t>The Academic Leadership series is a journal published annually by the Institute of Chartered Accountants Australia and the Centre for Accounting, Governance and Sustainability, the University of South Australia. It was introduced in 2010 to promote debate and discussion about issues in accounting, particularly the intersection between education, research and practice. The series, while scholarly in nature, includes a range of contributions, including academic research. These come from a wide range of thinkers of influence in the academic, policy, and practice and business spheres. The aim of the series is to discuss contemporary and topical issues confronting accounting and to contribute to the debate on the future of the profession. It has become an important thought leadership publication, with an impact both within accounting academia and the profession more widely. _x000D_
The series is peer reviewed. The contributions to the journal are by scholars of national and international standing. In the four years in which the Academic Leadership Series has been published articles have been contributed by scholars of international standing and leaders in the accounting world. These include: Professor Goran Roos, Thinker-in-Residence, The University of Adelaide; Karen Pincus, 2012-2013 President of the American Accounting Association, Professor Professional Accounting at University of Arkansas and former member of the International Accounting Education Standards Board; Professor Richard Laughlin, Emeritus Professor of Accounting Kingsâ€™ College London; Kevin Stevenson, Chairman and CEO of the Australian Accounting Standards Board; Tyrone Carlin, Co-Dean, the University of Sydney Business School and Professor of Financial Reporting and Regulation. This should be included on the ABDC list.</t>
  </si>
  <si>
    <t>James Guthrie</t>
  </si>
  <si>
    <t>Macquarie University</t>
  </si>
  <si>
    <t>james.guthrie@sydney.edu.au</t>
  </si>
  <si>
    <t>Recent information supports upgrade</t>
  </si>
  <si>
    <t>Suresh Cuganesan</t>
  </si>
  <si>
    <t>University of Sydney Business School, University of Sydney</t>
  </si>
  <si>
    <t>suresh.cuganesan@sydney.edu.au</t>
  </si>
  <si>
    <t>Accounting Forum</t>
  </si>
  <si>
    <t>Journal ranked lower than under ERA</t>
  </si>
  <si>
    <t>ASSOCIATE PROFESSOR SUMIT LODHIA</t>
  </si>
  <si>
    <t>Univesity of South Australia</t>
  </si>
  <si>
    <t>sumit.lodhia@unisa.edu.au</t>
  </si>
  <si>
    <t>Journal downgrade would result in a serious apparent anomaly</t>
  </si>
  <si>
    <t>The ranking of Accounting Forum as C is contrary to the high regard in which it is held by accounting academics. In other ranking exercises it is ranked more highly. For example, 3* (or A) currently in the UK ABS. The University of Sydney ranks it 2 on its Business School rankings, in which 4 is the highest and 2 the lowest, therefore equivalent to a B in the ABDC list. The journal publishes a wide range of alternative accounting research and one can only assume its lower ranking is reflective of a bias towards mainstream financial and management accounting research.</t>
  </si>
  <si>
    <t>Accounting History</t>
  </si>
  <si>
    <t>Further upgrade warranted</t>
  </si>
  <si>
    <t>Brian West</t>
  </si>
  <si>
    <t>(03) 5327 9406</t>
  </si>
  <si>
    <t>University of Ballarat / Joint Editor of Accounting History</t>
  </si>
  <si>
    <t>b.west@ballarat.edu.au</t>
  </si>
  <si>
    <t>Accounting, Auditing and Accountability Journal</t>
  </si>
  <si>
    <t>Journal should be updgraded</t>
  </si>
  <si>
    <t>Advances in Hospitality and Leisure</t>
  </si>
  <si>
    <t>1504-07 Marketing/Tourism/Logistics</t>
  </si>
  <si>
    <t>OTHER (please specify)</t>
  </si>
  <si>
    <t>The journal should be considered for upgrading to a B status based on three letters of support that were received too late for the initial submission. I will email these letters if supplied with an email address to send thme to.</t>
  </si>
  <si>
    <t>Professor Bruce Prideaux</t>
  </si>
  <si>
    <t>James Cook University</t>
  </si>
  <si>
    <t>bruce.prideaux@jcu.edu.au</t>
  </si>
  <si>
    <t>American Economic Review</t>
  </si>
  <si>
    <t>Truly elite journals</t>
  </si>
  <si>
    <t>The creation of a sub-set of A* termed â€˜truly eliteâ€™ by the Economics panel is at odds with the logic of the system of journal rankings implemented by the ABDC. There are four categories and there cannot be four and a bit._x000D_
_x000D_
If implemented in the 2013 list, the inclusion of â€˜truly eliteâ€™ journals could be interpreted as implying that a small group of economics journals are superior to all journals in the FOR codes covered by Business. This will be detrimental to the standing of those other fields and internally divisive._x000D_
_x000D_
If this new â€˜truly eliteâ€™ category is allowed to stand, as a matter of justice the other ABDC panels need to be given the opportunity to take submissions and consider including a small group of journals in their fields also._x000D_
_x000D_
Finally, the ABDC needs to consider the corrosive effect of the â€˜truly eliteâ€™ ranking on the credibility of the rankings system. Already, there are some academics perpetuating the idea of â€˜true A*â€™ journals. The draft rankings proposed will only perpetuate this situation.</t>
  </si>
  <si>
    <t>Julian Teicher</t>
  </si>
  <si>
    <t>(03) 99031528</t>
  </si>
  <si>
    <t>Director of Research, Department of Management, Faculty of Business and Economics, Monash University</t>
  </si>
  <si>
    <t>julian.teicher@monash.edu</t>
  </si>
  <si>
    <t>Arts Marketing: An International Journal</t>
  </si>
  <si>
    <t>journal needs to be double coded to 1504</t>
  </si>
  <si>
    <t>This journal is in the leisure domain of 1504. It needs to be double coded to 1505 and 1504, to recognise the leisure nature of its contents. It is currently only listed in 1505. Arts Marketing is a new journal, new to the ABDC list, appropriately ranked C in the ABDC 2013 list. However, we recommend the inclusion of a range of journals ranked from A to C in the leisure domain of arts management, requesting that the journals be grouped under 1504.  Niche disciplines, whether they be sub-disciplines in management or in other domains, faired very poorly in ERA2010 and ABDC 2013. Grouping mew journals under 1504, corrects that oversight.</t>
  </si>
  <si>
    <t>Professor Ruth Rentschler</t>
  </si>
  <si>
    <t>Deakin University</t>
  </si>
  <si>
    <t>rr@deakin.edu.au</t>
  </si>
  <si>
    <t>ASEAN Economic Bulletin</t>
  </si>
  <si>
    <t>As you have not made the criteria clear for the downgrade of ASEAN Economic Bulletin. I would suggest that the rank should be equivalent to Journal of Asian Economics and Asian Economic Papers both ranked B.</t>
  </si>
  <si>
    <t>Anita Doraisami</t>
  </si>
  <si>
    <t>Universtiy of Ballarat</t>
  </si>
  <si>
    <t>adoraisami@ballarat.edu.au</t>
  </si>
  <si>
    <t>Asia Pacific Business Review</t>
  </si>
  <si>
    <t>Journal should not be removed from the ABDC list (e.g serious relevant "business" element ignored; journal does reach quality threshold)</t>
  </si>
  <si>
    <t>Asia Pacific Business Review (B) This has been a frequent outlet for management researchers. It has an impact factor of 0.783 and is listed in the Business and Management category of the SSCI. The signatory acknowledges a conflict of interest in that two colleagues are included in its eminent editorial board â€“ Professor John Benson and Professor Ying Zhu (as well as a number of colleagues from the UniSA Business School being contributors).  Its deletion must be reviewed and  included in 1503.</t>
  </si>
  <si>
    <t>Dr Bruce Gurd</t>
  </si>
  <si>
    <t>(08) 83020288</t>
  </si>
  <si>
    <t>President, ANZAM</t>
  </si>
  <si>
    <t>bruce.gurd@unisa.edu.au</t>
  </si>
  <si>
    <t>Asia Pacific Journal of Accounting and Economics</t>
  </si>
  <si>
    <t>Journal is included more than once</t>
  </si>
  <si>
    <t>Journal is included twice on differnt panels _x000D_
- on panel 1501 ranked as a B_x000D_
- on panel 1402 ranked as a C</t>
  </si>
  <si>
    <t>Amanda Sircombe</t>
  </si>
  <si>
    <t>Waikato Management School</t>
  </si>
  <si>
    <t>amandas@waikato.ac.nz</t>
  </si>
  <si>
    <t>Asia Pacific Journal of Human Resources</t>
  </si>
  <si>
    <t>1503 Management</t>
  </si>
  <si>
    <t>Review of decision not to upgrade</t>
  </si>
  <si>
    <t>Greg Fisher</t>
  </si>
  <si>
    <t>08 82013118</t>
  </si>
  <si>
    <t>Flinders Business School, Flinders University</t>
  </si>
  <si>
    <t>greg.fisher@flinders.edu.au</t>
  </si>
  <si>
    <t>Asia Pacific Public Relations Journal</t>
  </si>
  <si>
    <t>Journal is included more than once and ranked differently;_x000D_
- in panel 1503 it is ranked as a B_x000D_
- in panel 1505 it is ranked as a C</t>
  </si>
  <si>
    <t>Asia-Pacific Public Relations Journal</t>
  </si>
  <si>
    <t>the Asia-Pacific Public Relations Journal is listed differently between Marketing (1505) and Management (1503). For 1505 it is listed as a C journal while for 1503 it is listed as a B journal. Please ensure B rating for both</t>
  </si>
  <si>
    <t>Fran Ackermann</t>
  </si>
  <si>
    <t>Curtin Business School</t>
  </si>
  <si>
    <t>fran.ackermann@curtin.edu.au</t>
  </si>
  <si>
    <t>ASTIN</t>
  </si>
  <si>
    <t>ï‚§	ASTIN is one of suite of actuarial journals for which submissions were initially made for an upgrade. The actuarial academic profession is quite small and specialised. The key 4 journals are ASTIN, Insurance: Mathematics and Economics, The North American Actuarial Journal and the Journal of Risk and Insurance. Prior to this review they were ranked B, A, B and A respectively - and following the review there has been no change to their rankings. _x000D_
ï‚§	The submissions to upgrade this suite of journals were very comprehensive and were supported by the 4 key actuarial schools/departments in Australia as well as many internationally-based academics in the areas of actuarial science, insurance and superannuation/pensions. _x000D_
ï‚§	As was outlined in these submissions, the performance metrics for all 4 journals are comparable to other journals in a higher rank in the Finance group. With the Journal of Pension Economics and Finance (current and proposed rank 'B' in the Economics group) these are the key journals for academics in the actuarial/insurance and pensions/superannuation field. _x000D_
ï‚§	We are concerned that insufficient attention has been paid to our submissions to upgrade this suite of journals. _x000D_
ï‚§	I note that there is NO A* journal in the fields of actuarial science, insurance or pensions/superannuation - and we feel that all of these journals are ranked lower than comparable journals in the more traditional Finance sub disciplines. _x000D_
ï‚§	As well all know, journal ranking has a huge impact on hiring decisions, promotion, performance review, salary supplementation etc...._x000D_
ï‚§	WE WOULD LIKE THE RANKING OF THE ACTUARIAL JOURNALS TO BE REVIEWED</t>
  </si>
  <si>
    <t>Associate Professor Hazel Bateman</t>
  </si>
  <si>
    <t>School of Risk and Actuarial Studies, UNSW</t>
  </si>
  <si>
    <t>h.bateman@unsw.edu.au</t>
  </si>
  <si>
    <t>Auatralian Economic History Review</t>
  </si>
  <si>
    <t>I write as</t>
  </si>
  <si>
    <t>Kris Inwood</t>
  </si>
  <si>
    <t>College of Management and Economics, University of Guelph</t>
  </si>
  <si>
    <t>kinwood@uoguelph.ca</t>
  </si>
  <si>
    <t>Australasian Accounting Business and Finance Journal</t>
  </si>
  <si>
    <t>Journal is included in the list twice - once under panel 1503 and again under panel 1501</t>
  </si>
  <si>
    <t>Australasian Journal of Construction Economics and Building</t>
  </si>
  <si>
    <t>Correction to publication details</t>
  </si>
  <si>
    <t>The entry for the title listed as â€œAustralian Journal of Construction Economics and Buildingâ€ in FOR 1504 is inaccurate and missing critical details._x000D_
 _x000D_
Â·         This title changed its name in 2007 to Australasian Journal of Construction Economics and Building_x000D_
Â·         ISSN is missing, please enter 1837-9133_x000D_
Â·         current publisher information is missing, the publisher should be entered as UTS ePRESS http://epress.lib.uts.edu.au/journals/index.php/AJCEB/index_x000D_
Â·         A FOR of 1504 Marketing/Tourism/Logistics has been applied. The Journal publishers and editors feel an FoR of 1503 Management would be more appropriate, given the strong publication record of the journal in the field of management studies_x000D_
 _x000D_
Weâ€™re concerned that given these errors the journal was not accurately assessed for this list. As a point of comparison, in the 2010 ERA list the journal received a B ranking where full and correct details were applied for assessment. Further information for the journal regarding publication details and evidence of quality can be supplied if required.</t>
  </si>
  <si>
    <t>Dr Belinda Tiffen</t>
  </si>
  <si>
    <t>9514 3335</t>
  </si>
  <si>
    <t>University of Technology, Sydney</t>
  </si>
  <si>
    <t>belinda.tiffen@uts.edu.au</t>
  </si>
  <si>
    <t>Australasian Journal of Construction Economics and Building (AJCEB)</t>
  </si>
  <si>
    <t>Stephen Pullen</t>
  </si>
  <si>
    <t>08 8302 2753</t>
  </si>
  <si>
    <t>School of the Natural and Built Environments, University of South Australia</t>
  </si>
  <si>
    <t>stephen.pullen@unisa.edu.au</t>
  </si>
  <si>
    <t>Australian Economic History Review</t>
  </si>
  <si>
    <t>The downgrading the Australian Economic History Review from A to B would be an error:_x000D_
_x000D_
â€¢ The Overall Report acknowledges that Economic History is an important field and that the stature of the Journal of Economic History within this field justifies its ranking as an A* journal. We concur with the principle expressed here and its application.  _x000D_
_x000D_
â€¢ We would suggest that devoting a high quality outlet to the publication of research that focuses on the economic history of Australia is also important. In this sense, the role of the Australian Economic History Review parallels in economic history, the role of the Economic Record in economic theory and contemporary policy.  The latter provides â€œa forum for research on the Australian economyâ€ (Aims and Scope, Economic Record website) while the Australian Economic History Review is â€œconcerned with the historical treatment of economic, social and business issues related to Australia, New Zealand, Asia and the Pacificâ€ (Aims and Scope, Australian Economic History Review website). Both journals are published by the same publishing house and both follow the standard double blind process of peer review. The Economic Record is rated A on the proposed ABDC journal list, and we argue that the Australian Economic History Review should receive the same rating._x000D_
 _x000D_
â€¢ The difference between the Economic Recordâ€™s impact factor (1.81 on Repec) and that of the Australian Economic History Review (0.24 on Repec) is accounted for by the small number of scholars in this field and does not in this case reflect low journal quality.</t>
  </si>
  <si>
    <t>Peter Docherty, Roy Green, Carl Chiarella, Rod O'Donnell, Gordon Menzies, Corrado Di Guilmi</t>
  </si>
  <si>
    <t>9514-7780</t>
  </si>
  <si>
    <t>peter.docherty@uts.edu.au</t>
  </si>
  <si>
    <t>* AEHR has been repeatedly ranked as 'A' or its equivalent by ERA, ABDC, ESA, ESF among others. These consistent rankings over time have drawn extensive input from many academics and organisations_x000D_
* The draft ABDC ranking draws upon ONE submission. That submission in turn relies heavily upon the highly contested methodology of a SINGLE paper, Kalaitzidakis, Mamuneas  and Stengo. _x000D_
* Specifically for AEHR, this paper uses citation data that only includes the journal from 2008. _x000D_
* This is particularly flawed for economic history which relies much more heavily upon longer 5 year plus periods for citations impact._x000D_
Space permitting, there is a lot more to be said about the severe limitations of their methodology._x000D_
* Even allowing for this specific problem, citation counts are an ineffective measure of the impact of economic history journals since they fail to capture the full exchange of citations between journals and books in economic history AND with other fields. Barrett, Olia &amp; Baily make this point in the their paper â€œSub-discipline-specific journal rankings: whither Applied Economicsâ€ published in Applied Economics (2000). ALLOWANCE NEEDS TO BE EXPLICITLY MADE FOR THIS SPECIFIC DISCIPLINARY NEED IN THE ABDC RANKING_x000D_
* If the ABDC is unable to make allowance for these specific impact features of history journals as a whole, it should consider creating a separate list for them.</t>
  </si>
  <si>
    <t>Simon Ville</t>
  </si>
  <si>
    <t>University of Wollongong</t>
  </si>
  <si>
    <t>sville@uow.edu.au</t>
  </si>
  <si>
    <t>I believe it was inappropriate to downgrade the Australian Economic History Review._x000D_
_x000D_
I do not believe that global citations are an appropriate indicator of the merit of this journal._x000D_
_x000D_
Our own history is important to us even if no one else cites the work._x000D_
_x000D_
The importance of the AEHR is better indicated by Ian McLean's marvellous new book on Australian economic development (Why Australia prospered, Princeton University Press) and which will become a standard global reference on Australia. The work cites 35 separate papers published in the AEHR, more than three times as many as any other source._x000D_
_x000D_
Rod Maddock</t>
  </si>
  <si>
    <t>Rodney Maddock</t>
  </si>
  <si>
    <t>Vice Chancellor's Fellow, Victoria University</t>
  </si>
  <si>
    <t>rodney.maddock@vu.edu.au</t>
  </si>
  <si>
    <t>Australian Journal of Communication</t>
  </si>
  <si>
    <t>Journal should not be included in the ABDC List (e.g. predatory journal; pay-for-publication; not English Language)</t>
  </si>
  <si>
    <t>The Australian Journal of Communication (0811-6202) will cease publication in December 2013</t>
  </si>
  <si>
    <t>Australian Journal of Management</t>
  </si>
  <si>
    <t>Request to be listed in &gt; 1 category</t>
  </si>
  <si>
    <t>I (as Editor) had requested that the Australian Journal of Management be classified as a Finance journal for reasons submitted on Form D.  The new list shows more than 2 dozen journals are listed in two subject categories (See below). Accordingly, I request the AJM be listed as 1503(per current)&amp; 1502 (Finance). Ideally, it should also be in 1501._x000D_
Asia Pacific Public Relations Journal_x000D_
Asia-Pacific Journal of Accounting and Economics_x000D_
Business Process Management Journal_x000D_
Games and Economic Behavior_x000D_
Group Decision and Negotiation_x000D_
Information Economics and Policy_x000D_
International Environmental Agreements: Politics, Law and Economics_x000D_
International Journal of Accounting Information Systems_x000D_
International Journal of Actor-Network Theory and Technological Innovation_x000D_
International Journal of Applied Economics and Econometrics_x000D_
International Journal of Applied Management and Technology_x000D_
International Journal of Electronic Business_x000D_
International Journal of Electronic Customer Relationship Management_x000D_
International Journal of Entrepreneurship and Small Business_x000D_
International Journal of Global Business and Competitiveness_x000D_
International Journal of Healthcare Technology and Management_x000D_
International Journal of Information Systems and Change Management_x000D_
International Journal of Public Opinion Research_x000D_
International Journal of Technology Management_x000D_
International Journal of Technology Management and Sustainable Development_x000D_
International Review of Economics and Finance_x000D_
Journal of Behavioral Decision Making_x000D_
Journal of Communication Management_x000D_
Journal of Financial Economic Policy_x000D_
Journal of Financial Stability_x000D_
Journal of Hospitality Marketing and Management_x000D_
Journal of Institutional and Theoretical Economics_x000D_
Journal of Internet Commerce_x000D_
Journal of the Operational Research Society_x000D_
Prism_x000D_
Public Relations Review_x000D_
Quarterly Journal of Electronic Commerce_x000D_
Scandinavian Actuarial Journal_x000D_
Social Responsibility Journal_x000D_
Sport Marketing Quarterly</t>
  </si>
  <si>
    <t>Australian Journal of Public Administration</t>
  </si>
  <si>
    <t>Australian Journal of Public Administration (A) [Wiley] This has been an occasional outlet for management and accounting scholars and does not deserve to be deleted from the ABDC list. If it does not fit elsewhere it can be included in 1403.</t>
  </si>
  <si>
    <t>Bruce Gurd</t>
  </si>
  <si>
    <t>President, Australian and New Zealand Academy of Management</t>
  </si>
  <si>
    <t>- The Australian Journal of Public Administration (AJPA) is the leading Australian journal in the field and many business school academics publish in it._x000D_
- AJPA was previously ranked as an 'A' journal in the Economics FOR. No representations were made on</t>
  </si>
  <si>
    <t>Professor John Phillimore</t>
  </si>
  <si>
    <t>08 9266 2849</t>
  </si>
  <si>
    <t>John Curtin Institute of Public Policy, Curtin Business School, Curtin University</t>
  </si>
  <si>
    <t>J.Phillimore@curtin.edu.au</t>
  </si>
  <si>
    <t>Australian Journal on Volunteering</t>
  </si>
  <si>
    <t>Journal transfer between FoR panels disenfranchises dominant researcher group</t>
  </si>
  <si>
    <t>I am concerned with the FOR code assigned to the Australian Journal on Volunteering. This has been listed as 1504 and ranked B (retaining its ERA 2010 rank). The journal is in limbo at the moment but will be relaunched in 2014 and the FOR code is important. In ERA 2012, the journal is listed as 1405, 1503 and 1506. The majority of papers have dealt with issues around managing volunteers and social policy issues._x000D_
_x000D_
It is unclear why this FOR code has been allocated as this is out of line with ERA and all related journals (Nonprofit and Voluntary Sector Quarterly, Voluntas, Voluntary Action and the International Journal of Volunteer Administration) have been listed by ABDC as 1503, the same FOR code as ERA. The list is also missing the ISSN for the journal, which is 1325-8362.</t>
  </si>
  <si>
    <t>Bulletin of Indonesian Economic Studies</t>
  </si>
  <si>
    <t>apparent anomaly</t>
  </si>
  <si>
    <t>Yogi Vidyattama</t>
  </si>
  <si>
    <t>+02 62012761</t>
  </si>
  <si>
    <t>University of Canberra</t>
  </si>
  <si>
    <t>yogi.vidyattama@natsem.canberra.edu.au</t>
  </si>
  <si>
    <t>Unchanged ranking would result in a serious apparent anomaly</t>
  </si>
  <si>
    <t>1. The â€˜China Economic Review â€˜ (CER) was upgraded to A in the recent rankings, yet BIES was not despite its having a comparable IF (1.333 vs CERâ€™s 1.390)._x000D_
 _x000D_
2. BIESâ€™s IF and 5-year IF exceed those of the A-ranked â€˜Journal of the Japanese and International Economies â€˜ and the â€˜Journal of African Economiesâ€™, which, like BIES, focus on a particular country or region._x000D_
_x000D_
3. Since 1965, BIES has been the most scholarly publication on the Indonesian economy; it also contributes to Australian public policy as it relates to our closest and most important neighbour. It is thus a crucial contributor to the sub-fields of applied economics and development economics in academia in Australia and New Zealand. A ranking of A or above would more accurately reflect BIESâ€™s stature as the number-one journal in the increasingly relevant and expanding field of Indonesian economics._x000D_
_x000D_
4.JCR Eigenfactor scores, which the panel referred to in making its decision, ignore self-citations. Yet Thomson ISI acknowledges that self-citation is not unwarranted in journals that lead in a field, 'because of the consistently high quality of the papers they publish, and/or because of the uniqueness or novelty of their subject matter' (http://wokinfo.com/essays/journal-self-citation-jcr/). Eigenfactor scores are not appropriate for BIES: the journal publishes on average only 15 citable articles every year on an emerging economy, so a certain level of self-citation is to be expected.</t>
  </si>
  <si>
    <t>Susan Olivia</t>
  </si>
  <si>
    <t>Monash University, Department of Econometrics &amp; Business Statistics; Center for Development Economics</t>
  </si>
  <si>
    <t>susan.olivia@monash.edu</t>
  </si>
  <si>
    <t>Upgrade: BIIES</t>
  </si>
  <si>
    <t>â€¢	The â€˜China Economic Review â€˜ (CER) was upgraded to A in the recent rankings, yet BIES was not â€“ despite its having a comparable IF (1.333 vs CERâ€™s 1.390)._x000D_
â€¢	 BIESâ€™s IF and 5-year IF exceed those of the A-ranked â€˜Journal of the Japanese and International Economies â€˜ and the â€˜Journal of African Economiesâ€™, which, like BIES, focus on a particular country or region._x000D_
â€¢	Since 1965, BIES has been the most scholarly publication on the Indonesian economy; it also contributes to Australian public policy as it relates to our closest and most important neighbour. It is thus a crucial contributor to the sub-fields of applied economics and development economics in academia in Australia and New Zealand. A ranking of A or above would more accurately reflect BIESâ€™s stature as the number-one journal in the increasingly relevant and expanding field of Indonesian economics._x000D_
â€¢	 JCR Eigenfactor scores, which the panel referred to in making its decision, ignore self-citations. Yet Thomson ISI acknowledges that self-citation is not unwarranted in journals that lead in a field, 'because of the consistently high quality of the papers they publish, and/or because of the uniqueness or novelty of their subject matter' (http://wokinfo.com/essays/journal-self-citation-jcr/). Eigenfactor scores are not appropriate for BIES: the journal publishes on average only 15 citable articles every year on an emerging economy, so a certain level of self-citation is to be expected.</t>
  </si>
  <si>
    <t>Ruhul Salim</t>
  </si>
  <si>
    <t>(08) 9266 4577</t>
  </si>
  <si>
    <t>Curtin Business School, Curtin University</t>
  </si>
  <si>
    <t>Ruhul.Salim@cbs.curtin.edu.au</t>
  </si>
  <si>
    <t>Dr. Neil McCulloch</t>
  </si>
  <si>
    <t>+62 812 1009057</t>
  </si>
  <si>
    <t>AusAID</t>
  </si>
  <si>
    <t>neil.mcculloch@ausaid.gov.au</t>
  </si>
  <si>
    <t>BIES should clearly be considered an A-ranked journal. It is, without any doubt or serious competitor, the leading economics journal in the world on the Indonesian economy. Indonesia, of course is the worlds forth most populous country, one of the world's fastest growing economies,and of strategic public policy interest within Australia, and BIES provides the world's leading academic analysis of its economy. It is essential to publish in BIES to establish yourself as a serious analyst on the Indonesian economy, and it's impact should also be measured by the very high esteem with which the journal is held within Indonesian academic and political circles. As testament to its esteem, many current and former Indonesian ministers and directorate-generals have published in the journal. There also appear to be some serious anomalies in the rankings, where journals with a similar country or regional focus and with similar Impact factors were ranked A (eg. The China Economic Review, the Journal of the Japanese and International Economies, and the Journal of African Economies).</t>
  </si>
  <si>
    <t>Jeff Neilson</t>
  </si>
  <si>
    <t>+61 2 93514733</t>
  </si>
  <si>
    <t>University of Sydney</t>
  </si>
  <si>
    <t>jeffrey.neilson@sydney.edu.au</t>
  </si>
  <si>
    <t>Business Process Journal</t>
  </si>
  <si>
    <t>0806 Information Systems</t>
  </si>
  <si>
    <t>The journal Business Process Management Journal (ISNN 1463-7154) appears in row 779 as a B journal and the same journal appears in row 1576 as a C journal. Should be a B journal. I suggest remove row 1576.</t>
  </si>
  <si>
    <t>Business Process Management Journal</t>
  </si>
  <si>
    <t>Journal is included twice on differnt panels_x000D_
- in panel 0806 ranked as a B_x000D_
- in panel 1995 ranked as a C</t>
  </si>
  <si>
    <t>Business, Peace and Sustainable Development</t>
  </si>
  <si>
    <t>We would like to appeal the exclusion of Business, Peace and Sustainable Development from the ABDC list. At the time of submission, the first issue had not been finalised, but we are now able to attach page proofs of the inaugural issue, which will publish at the beginning of October. The issue includes a section of supporting comments related to the journal launch from leading scholars and practitioners in the field which, alongside the peer-reviewed content,  demonstrate the high level of rigour which will be expected from submissions. As a new launch, BPSD has not yet had an opportunity to monitor impact but the editorial advisory board pieces explain the need and demand for this title. Given the lack of citation evidence, we would be grateful if the ABDC panel would consider including BPSD on the list as a â€˜Câ€™ in this instance, with a view to raising this ranking when we can demonstrate the rigour and relevance of the journal. We are able to provide the page proofs for the inaugural issue, alongside the original application.</t>
  </si>
  <si>
    <t>Dr Debbie Haski-Leventhal</t>
  </si>
  <si>
    <t>debbie.haski-leventhal@mgsm.edu.au</t>
  </si>
  <si>
    <t>Data Base for Advances in Information Systems</t>
  </si>
  <si>
    <t>This is a publication of the ACM SIG on Management Information Systems and has been publish IS research since 1969!  The senior editor board reveals no current editor has a computer science departmental affiliation.  The â€œpre-eminent editorial boardâ€ that advises the journal on the strategic direction is entirely comprised of leading business school based IS faculty (e.g., Ang, Nanyang;  Hirschheim, LSU, Valacich, Arizona; Mclean, Georgia State), and a past president of the association for information systems (Galletta, Pittsburgh).  Further a perusal of just the last three issue shows publications by authors from internationally renowned Business Schools /Business IS programs, (EB Swanson, UCLA; H. Watson, U of Georgia; Pentland, Michigan State; D. Compeau, Ontario).  With such distinguished business IS scholars publishing in the journal as well as being associated with its production, it clearly is a business IS journal and should be restored to the list.  Indeed if any change is to be made it should be to revise its ranking to an A rather than B.</t>
  </si>
  <si>
    <t>Michael Davern</t>
  </si>
  <si>
    <t>Faculty of Business &amp; Economics, The University of Melbourne</t>
  </si>
  <si>
    <t>mjdavern@unimelb.edu.au</t>
  </si>
  <si>
    <t>Economic Record</t>
  </si>
  <si>
    <t>I support the proposal from the Economic Society oif Australia for the Economic Record to be ranked A*, based on it being the leading Australian journal._x000D_
_x000D_
This appropriately rewards work on Australian policy questions and research using Australian data which is not easily publ;ishable in US oe European journals, even if of high quality.</t>
  </si>
  <si>
    <t>Professor Paul Oslington</t>
  </si>
  <si>
    <t>0406 098 993</t>
  </si>
  <si>
    <t>ACU and Alaphacrucis College</t>
  </si>
  <si>
    <t>paul.oslington@acu.edu.au</t>
  </si>
  <si>
    <t>Energy Policy</t>
  </si>
  <si>
    <t>It is strongly requested that Energy Policy be retained at its B status as the arena is a key area of research for Australia</t>
  </si>
  <si>
    <t>Helen Cabalu, Dan Packey, Julian Inchauspe</t>
  </si>
  <si>
    <t>08 9266 9976</t>
  </si>
  <si>
    <t>Julian.Inchauspe@curtin.edu.au</t>
  </si>
  <si>
    <t>Environment and Planning A</t>
  </si>
  <si>
    <t>Environment and Planning A is a high quality journal which was ranked as A* in the 2010 ABDC list</t>
  </si>
  <si>
    <t>Environment and Planning A: international journal of urban and regional research</t>
  </si>
  <si>
    <t>Please revert the decision to drop â€œEnvironment and Planning A: international journal of urban and regional researchâ€, which used to be in FOR1499 (other economics) as an A* journal, but has been dropped completely, along with the other 100 or so journals that the committee decided were not â€˜economicsâ€™. Its official FORs in ERA are 1205 and 1604, but its description clearly includes significant consideration of economic issues (see below). One of its editorial board members is AndrÃ©s RodrÃ­guez-Pose who is a Professor of Economic Geography at the LSE.</t>
  </si>
  <si>
    <t>Environmental Modelling and Software</t>
  </si>
  <si>
    <t>Environmental Modelling and Software is a high quality journal:_x000D_
- Ranked as an A on the 2010 ABDC journal list</t>
  </si>
  <si>
    <t>European Accounting Review</t>
  </si>
  <si>
    <t>Journal upgrade would result in a serious apparent anomaly</t>
  </si>
  <si>
    <t>The European Accounting Review has been upgraded contrary to evidence suggesting that its status as a publisher of quality accounting research is slipping. Its Scopus impact factor is declining each year: 2011 0.823, 2012 0.727. This ranks it lower than AAAJ. There is no other evidence to suggest that it should be ranked more highly than other comparable journals. Its upgrading based on the reasons given in the panelâ€™s report (it has strengthened significantly in recent years, has a very strong editorial board, accepts papers across a wide range of research methods, and has a high five year impact factor) could equally be applied to comparable journals, particularly AAAJ. This suggests subjectivity in the panelâ€™s decision making process.</t>
  </si>
  <si>
    <t>European Business Organization Law Review</t>
  </si>
  <si>
    <t>The European Business Organization Law Review (EBOR) has several factors that make it worthy of a higher rank than a 'B'. First, unlike many 'A' and 'A*' publications, EBOR is peer reviewed (compare basically all the U.S. law reviews, which are student reviewed). Second, unlike many of the law journals listed (i.e. almost all Australian law journals), EBOR has an impact factor and is in the JCR/Web of Science and Scopus databases. This means that it has a higher reach and impact than other journals. Third, it regularly attracts publications from people at top law schools (i.e. Cambridge). Fourth, it is essentially one of two quality peer reviewed business law journals (the other being the Journal of Corporate Law Studies, which is 'A').</t>
  </si>
  <si>
    <t>Mark Humphery-Jenner</t>
  </si>
  <si>
    <t>m.humpheryjenner@unsw.edu.au</t>
  </si>
  <si>
    <t>European Journal of Operational Research</t>
  </si>
  <si>
    <t>The journal is listed twice, under A* and A. The A* entry has the ISSN number, so assume that this is the correct entry.</t>
  </si>
  <si>
    <t>Journal is included twice in differnt panels_x000D_
- in panel 1503 ranked as an A*_x000D_
- in panel 0806 ranked as an A</t>
  </si>
  <si>
    <t>European Journal of the History of Economic Thought (EJHET)</t>
  </si>
  <si>
    <t>Toomas Truuvert</t>
  </si>
  <si>
    <t>(02) 9850 8524</t>
  </si>
  <si>
    <t>Macquarie University, Faculty of Business and Economics</t>
  </si>
  <si>
    <t>toomas.truuvert@mq.edu.au</t>
  </si>
  <si>
    <t>Experimental Economics</t>
  </si>
  <si>
    <t>Journal ranking seems false given its IF.</t>
  </si>
  <si>
    <t>Experimental Economics is the premier field journal for people doing experimental economics. _x000D_
Its IF has been consistently above 2 in the last couple of years; see here: http://www.springer.com/economics/economic+theory/journal/10683_x000D_
_x000D_
This impact factor compares favorably with that of top-level journals in economics and beats easily that of journals such as Journal of Economic Behavior and Organization (which I understand is about to be upgraded to A*).</t>
  </si>
  <si>
    <t>Andreas Ortmann</t>
  </si>
  <si>
    <t>61410826570 (cell)</t>
  </si>
  <si>
    <t>Australian School of Business</t>
  </si>
  <si>
    <t>a.ortmann@unsw.edu.au</t>
  </si>
  <si>
    <t>Group Decision and Negotiation</t>
  </si>
  <si>
    <t>Journal is included twice on differnt panels_x000D_
- in panel 0806 ranked as an A_x000D_
- in panel 1503 ranked as a B</t>
  </si>
  <si>
    <t>History of Political  Economy (HOPE)</t>
  </si>
  <si>
    <t>History of Political Economy</t>
  </si>
  <si>
    <t>The downgrading of three internationally published history of economic thought journals has no intellectual basis. The ABDC has acknowledged the principle that each sub-field in the Economic Science discipline should have its own ranking with at least one A* journal. Hence, Economic History has its won A* journal as does health economics and so on. Hence, for History of Economc Thought, with its own ARC FOR code, the journal, History of Political Economy, should be ranked A*; the European Journal of History of Economc Thought should be ranked A and so should the Journal of the History of Economc Thought. These journals all have a high level of intellectual quality. _x000D_
_x000D_
The quality of these three journals is well recognised in the social sciences where they are given a ranking of A* and A and A respectively. How can the rankings proposed by ABDC then be so different to these well established rankings? I would have thought ranking quality is uniform for sub-fields of Economics. One can reasonably come to the view that the ABDC has some kind of illogical prejudice against 'history' in economics. Should the downgrading of history of economics as now proposed stand then this will reflect very poorly on the intellectual credibility of the ranking process employed by the Australian Business Dean's Council.</t>
  </si>
  <si>
    <t>Dr. Matthew Smith</t>
  </si>
  <si>
    <t>matthew.smith@sydney.edu.au</t>
  </si>
  <si>
    <t>History of political economy</t>
  </si>
  <si>
    <t>Dr Alex Millmow</t>
  </si>
  <si>
    <t>President of the History of Economic Thought Society of Australia (HETSA)</t>
  </si>
  <si>
    <t>a.millmow@ballarat.edu.au</t>
  </si>
  <si>
    <t>HOPE is almost unversally regarded as the top history of economics journal (among the dozen or so journals) and based on the principle used to rank JEH as A* it would be serously anomolues not to rank HOPE as A*._x000D_
_x000D_
I note that HOPE was ranked A* by ERA 2010_x000D_
_x000D_
The citation logic used by the commitee is seriously flawed (perahps because the committee is heavy with economic theorists and econometricians).  Citation  counts in a subfield like history of economics are extemely sensitive to the number of journals from the subfeild included, and as intimated in the committee report the JCR is highly selective, and thus the impact of HOPE and the other history of thought journals are not fairly captured.</t>
  </si>
  <si>
    <t>I am writing in regard to the recent proposal to downgrade a number of economic history related journals in the 2013 ABDC journal rankings; namely the Australian Economic History Review, the Economic History Review and the History of Political Economy. _x000D_
_x000D_
My objections to these downgrades are based on the following:_x000D_
â€¢	Of the hundreds of economic journals reviewed as part of this process, only twelve were downgraded, and of these, three were in the field of economic history. Having one quarter of the downgraded journals come from a single niche field is concerning. _x000D_
â€¢	The decision to downgrade these journals seems to be based mostly on a single submission from the UTS, while several separate submissions were made to increase the History of Political Economyâ€™s ranking from A to A*._x000D_
â€¢	In the 2010 ERA rankings, the Australian Economic History Review received an A ranking and the History of Political Economy received an A* ranking. It is true that these journals are not ranked highly in conventional citation counts, but the fields of economic history and economic thought are niche fields of research, and cannot be expected to have the same volume of citations as more mainstream fields of economics. _x000D_
_x000D_
For these reasons, I am concerned that these journal downgrades do not reflect well on the rigour of the Australian Business Deans Council Journal Quality list. I would urge you to reconsider these downgrades.</t>
  </si>
  <si>
    <t>Marcia Keegan</t>
  </si>
  <si>
    <t>marcia.keegan@natsem.canberra.edu.au</t>
  </si>
  <si>
    <t>I understand that you have already received feedback concerning the proposed downgrade of HOPE to a rank of B from history of economic thought specialists. I am not someone who primarily writes on HET but I do so occasionally. Thus, my comments do not really reflect a 'vested interest' in the field. There is no doubt that HOPE is of very high standing. A quick look at the quality of the editorial board establishes this. Also, Kevin Hoover, the editor, is not only a major figure in HET but also a very highly regarded economist in the US. I have not published in HOPE but I read it regularly because of the high quality of the articles and the high level of interest. HOPE is one of those very rare journals that you can enjoy reading from cover to cover. It is invaluable in putting contemporary theoretical and empirical debates into proper perspective. I think this is a journal where citations data are very misleading. It is a journal that is very widely read, both by working economists and students, because of its interesting content. Citations of HOPE articles tend to be confined to the specialists working in the field. To demote such an important journal to a rank of B would be a serious mistake. In my view, it is a much more important journal than some that you have ranked highly in economic theory, even though they have low impact factors. The time made available for comments is short. If it had been longer it would have been possible to obtain strong testimonials from many major figures in the discipline overseas supporting a high rank for HOPE.</t>
  </si>
  <si>
    <t>John Foster</t>
  </si>
  <si>
    <t>University of Queensland</t>
  </si>
  <si>
    <t>j.foster@uq.edu.au</t>
  </si>
  <si>
    <t>History of Political Economy is the flagship journal in its field.  _x000D_
Located in the Duke University History of Political Economy Program, which is the top US centre for the history of economics and has an extensive program of international visitors._x000D_
Journal plays a key role in its field, of importance to those within and outside economics_x000D_
It has particularly high standards - papers they reject are routinely accepted in other good journals_x000D_
It would be a real achievement for an Australian scholar to get a paper accepted; a B ranking totally misrepresents this (indeed, the previous A ranking did not do it justice)</t>
  </si>
  <si>
    <t>Jeremy Shearmur</t>
  </si>
  <si>
    <t>School of Philosophy, ANU</t>
  </si>
  <si>
    <t>Jeremy.Shearmur@anu.edu.au</t>
  </si>
  <si>
    <t>The downgrade of History of Political Economy from A to B does not recognise that this is the  profession's leading journal in the MAJOR field of History of Economic Thought. Note that this field is treated quite separately in the American Economic Association field classification categories from the field of Economic History.  And the History of Economic Thought has many subfield classifications in the JEL classification list.  Moreover, a large number of scholars in Australia and New Zealand work in this field-- in fact, more scholars than  those currently working in the field of Economic History (or the vast  range of narrower, applied areas such as health economics, for instance).  The serious anomaly in the revised rankings arises from a clear and inappropriate field discrimination: allowing the Journal of Economic History to retain an A ranking  on MAJOR field grounds stated in the Committee's Report, but NOT applying those very MAJOR field grounds to the History of Economic Thought  and the leading journal in that field.</t>
  </si>
  <si>
    <t>Professor Anthony M Endres</t>
  </si>
  <si>
    <t>0011649 9237141</t>
  </si>
  <si>
    <t>University of Auckland</t>
  </si>
  <si>
    <t>a.endres@auckland.ac.nz</t>
  </si>
  <si>
    <t>history of political economy</t>
  </si>
  <si>
    <t>HOPE is the world's leading history of economic thought journal. The referring process is top class - hence the high rejection rate. Whilst much published work in other journals is ephemeral, HOPE contains material that illuminates the dynamics of knowledge construction: ongoing contributions to our understanding of the public policy formation process.</t>
  </si>
  <si>
    <t>robert leeson</t>
  </si>
  <si>
    <t>university of notre dame australia</t>
  </si>
  <si>
    <t>robert.leeson@nd.edu.au</t>
  </si>
  <si>
    <t>Insurance: Mathematics and Economics</t>
  </si>
  <si>
    <t>ï‚§	Insurance: Mathematics and Economics is one of suite of actuarial journals for which submissions were initially made for an upgrade. The actuarial academic profession is quite small and specialised. The key 4 journals are ASTIN, Insurance: Mathematics and Economics, The North American Actuarial Journal and the Journal of Risk and Insurance. Prior to this review they were ranked B, A, B and A respectively - and following the review there has been no change to their rankings. _x000D_
ï‚§	The submissions to upgrade this suite of journals were very comprehensive and were supported by the 4 key actuarial schools/departments in Australia as well as many internationally-based academics in the areas of actuarial science, insurance and superannuation/pensions. _x000D_
ï‚§	As was outlined in these submissions, the performance metrics for all 4 journals are comparable to other journals in a higher rank in the Finance group. With the Journal of Pension Economics and Finance (current and proposed rank 'B' in the Economics group) these are the key journals for academics in the actuarial/insurance and pensions/superannuation field. _x000D_
ï‚§	We are concerned that insufficient attention has been paid to our submissions to upgrade this suite of journals. _x000D_
ï‚§	I note that there is NO A* journal in the fields of actuarial science, insurance or pensions/superannuation - and we feel that all of these journals are ranked lower than comparable journals in the more traditional Finance sub disciplines. _x000D_
ï‚§	As well all know, journal ranking has a huge impact on hiring decisions, promotion, performance review, salary supplementation etc...._x000D_
ï‚§	WE WOULD LIKE THE RANKING OF THE ACTUARIAL JOURNALS TO BE REVIEWED</t>
  </si>
  <si>
    <t>Interfaces</t>
  </si>
  <si>
    <t>Interafces is an INFORMS journal on Management and should be in 1503 Category and probably A rating - kindly look into the anomaly.</t>
  </si>
  <si>
    <t>At S. No. 1789 in Intefaces journal in Category C with no details except ABDC FoR Code 0806. Interafces is a reputed INFORMS journal on Management (specially OR/ OM Area) and should be in 1503 Category and with probably A rating - kindly look into the anomaly.</t>
  </si>
  <si>
    <t>XX</t>
  </si>
  <si>
    <t>YY</t>
  </si>
  <si>
    <t>z@gmail.com</t>
  </si>
  <si>
    <t>International Journal of Accounting Information Systems</t>
  </si>
  <si>
    <t>.The proposed "B" ranking does not reflect the quality and international reputation of the journal._x000D_
.There will be negative consequences for Australian and New Zealand researchers who are members of AIS community if the proposal is confirmed.</t>
  </si>
  <si>
    <t>Daisy Seng</t>
  </si>
  <si>
    <t>Monash University</t>
  </si>
  <si>
    <t>Daisy.seng@monash.edu.au</t>
  </si>
  <si>
    <t>BRETT CONSIDINE</t>
  </si>
  <si>
    <t>THE UNIVERSITY OF MELBOURNE</t>
  </si>
  <si>
    <t>BRETT.CONSIDINE@UNIMELB.EDU.AU</t>
  </si>
  <si>
    <t>Dr Jon Heales</t>
  </si>
  <si>
    <t>University of Queensland Business School</t>
  </si>
  <si>
    <t>j.heales@uq.edu.au</t>
  </si>
  <si>
    <t>Professor Fiona Rohde</t>
  </si>
  <si>
    <t>+61 417443233</t>
  </si>
  <si>
    <t>f.rohde@business.uq.edu.au</t>
  </si>
  <si>
    <t>Professor of Accounting &amp; Business Information Systems, The University of Melbourne</t>
  </si>
  <si>
    <t>David A Robb</t>
  </si>
  <si>
    <t>The University of Queensland</t>
  </si>
  <si>
    <t>a.robb@business.uq.edu.au</t>
  </si>
  <si>
    <t>Peter Green</t>
  </si>
  <si>
    <t>UQ Business School</t>
  </si>
  <si>
    <t>p.green@uq.edu.au</t>
  </si>
  <si>
    <t>International Journal of Cultural Policy</t>
  </si>
  <si>
    <t>International Journal of Cultural Policy is a journal that is part of the leisure domain encompassing cultural policy, arts management, sport management and property management (i.e., FoR 1504). IJCP is well established as a quality journal with a distinguished editorial board. IJCP has the same theory base as similar journals in the ABDC list. It has an IF of 0.76, which is similar to the IF of other A ranked journals in the ABDC list, including Nonprofit and Voluntary Sector Quarterly (IF 0.90)and Sociology of Sport Journal (IF 0.92), which are comparable journals (see Appendix C5). ABDC has listed this journal as a B, but this does not accurately reflect the status and influence of the journal within the field of arts management as a sub-discipline of leisure and management. In the Deakin submission, we recommended the inclusion of a range of journals ranked from A to C in the leisure domain of arts management, requesting that the journals be grouped under 1504.  Niche disciplines, whether they be sub-disciplines in management or in other domains, faired very poorly in ERA2010 and ABDC2013. Arts management has no A ranked journals in 1504. In the absence of any A ranked journals in the 2013 journal ranking list, the ABDC is effectively sidelining the discipline to the detriment of 1504. In our submission we argued that the International Journal of Cultural Policy previously been ranked as A in the ERA list, which should be given due regard in the ABDC list for the reasons outlined below.</t>
  </si>
  <si>
    <t>International Journal of Electronic Customer Relationship Management</t>
  </si>
  <si>
    <t>Journal is inclued twice - in panels 0806 and 1505</t>
  </si>
  <si>
    <t>International Journal of Global Business and Competitiveness</t>
  </si>
  <si>
    <t>1. No 1889:International Journal of Global Business and Competitiveness (IJGBC)has got the print ISSN 0973-4619 right, but the correct online ISSN no is 0976-1888 (NOT 0973-4619 as indicated in the list). Please refer the homepage: http://www.indianjournals.com/ijor.aspx?target=ijor:ijgbc&amp;type=home  _x000D_
2. We agreed that FOR code 1503 is correct for the journal, but we are not sure FOR 1505 will be appropriate for it. The priority area for the journal is Competitiveness, Int. Business, Strategy, Technology Management, Economics etc._x000D_
3.The journal appears twice in the list (Sl.No. 1890) because of different FOR code (i.e. 1505). If 1505 is not the correct FOR, we believe,  then the second list may be deleted.</t>
  </si>
  <si>
    <t>Dr. Himanshu Shee</t>
  </si>
  <si>
    <t>Victoria University</t>
  </si>
  <si>
    <t>Himanshu.Shee@vu.edu.au</t>
  </si>
  <si>
    <t>International Journal of Information Systems and Change Management</t>
  </si>
  <si>
    <t>Journal is included twice - in panels 0806 and 1503</t>
  </si>
  <si>
    <t>International Journal of Sport Finance</t>
  </si>
  <si>
    <t>The above journal has been ranked in the draft as a C.  It has also been categorised as a marketing journal in 1504.  I think that there are two changes worthy for this.  First is that the journal clearly is an economics journal and therefore deserves to be in '1402'.  The articles published are almost exclusively about the economics of sport, the journal is the official journal of the European Sports Economics Association, and the editorial board is comprised of economists.  Second is it should be ranked B.  It has a 5 year IF of 0.418, an editorial board made up of well known economists (e.g. Dennis Coates, Rod Fort, Victor Matheson) and as noted, is the official journal of the European Sports Economics Association.  It is indeed an anomaly to suggest a C ranking for this journal.</t>
  </si>
  <si>
    <t>John Wilson</t>
  </si>
  <si>
    <t>University of South Australia</t>
  </si>
  <si>
    <t>john.wilson@unisa.edu.au</t>
  </si>
  <si>
    <t>International Journal of Sport Management and Marketing</t>
  </si>
  <si>
    <t>This journal presents current practice and research in the area of sport management and marketing. As a member of the Editorial Board I would suggest that it is clearly a 1504 journal.</t>
  </si>
  <si>
    <t>Tracy Taylor</t>
  </si>
  <si>
    <t>Sport Management Association of Australia and New Zealand (SMAANZ)/ UTS</t>
  </si>
  <si>
    <t>tracy.taylor@uts.edu.au</t>
  </si>
  <si>
    <t>This journal belongs to the niche area of sport management and marketing in 1504. It was correctly placed in 1504 in the 2010 ABDC list, and it should remain in 1504. The transfer of this sport discipline journal to general marketing in 1505 disenfranchises the sport management and marketing research group.</t>
  </si>
  <si>
    <t>Associate Professor Lesley Ferkins</t>
  </si>
  <si>
    <t>+64 9 815 4321 ex 8014; +64 220729787</t>
  </si>
  <si>
    <t>Unitec Institute of Technology, Department of Sport</t>
  </si>
  <si>
    <t>lferkins@unitec.ac.nz</t>
  </si>
  <si>
    <t>International Journal of Sports Marketing and Sponsorship</t>
  </si>
  <si>
    <t>International Journal of Technology Management</t>
  </si>
  <si>
    <t>Journal is included twice in differnt panels_x000D_
- in panel 1503 ranked as a B_x000D_
- in panel 0806 ranked as a C</t>
  </si>
  <si>
    <t>International Review of Economics and Finance</t>
  </si>
  <si>
    <t>Journal is included twice in differnt panels _x000D_
- in panel 1402 ranked as an A_x000D_
- in panel 1502 ranked as a B</t>
  </si>
  <si>
    <t>Tan (Charlene) Lee</t>
  </si>
  <si>
    <t>+64 9 9237190</t>
  </si>
  <si>
    <t>The University of Auckland, New Zealand</t>
  </si>
  <si>
    <t>tan.lee@auckland.ac.nz</t>
  </si>
  <si>
    <t>International Review of Financial Analysis</t>
  </si>
  <si>
    <t>Journal not upgraded</t>
  </si>
  <si>
    <t>Eliza Wu</t>
  </si>
  <si>
    <t>(02)95143905</t>
  </si>
  <si>
    <t>eliza.wu@uts.edu.au</t>
  </si>
  <si>
    <t>Three journals were moved from B to A (as was requested by IRFA). These excellent journals are the Journal of Fixed Income, Quantitative Finance and Journal of Financial Services Research.  As you can see the 2 year SNIP for these journals is significantly lower than that of IRFA</t>
  </si>
  <si>
    <t>Dr Abdallah Fayyad</t>
  </si>
  <si>
    <t>02 46 203 231</t>
  </si>
  <si>
    <t>University of Western Sydney</t>
  </si>
  <si>
    <t>a.fayyad@uws.edu.au</t>
  </si>
  <si>
    <t>Journal Upgrade would be consistent with recent ABDC upgrades in 1502</t>
  </si>
  <si>
    <t>ABDC does not correctly Rank the International Review of Financial Analysis based on its Impact Factor of 1.303 compared to similar journals in the 1502 FOR where journals with lower Impact Factors are ranked higher._x000D_
I recently received my PhD and have to compete with Science for jobs wehre Impact Factors are generally in the ratio of 5:1 Natural Science/Social Science the former get the grants and jobs based on Impact Factors as one of the deciding criteria its totally unfair but so is life you say! But you can do something about this unfairness by rewarding IRFA with its deserved Ranking.</t>
  </si>
  <si>
    <t>Dr Xiaoxi Zhang</t>
  </si>
  <si>
    <t>02 46 203250</t>
  </si>
  <si>
    <t>x.zhang@uws.edu.au</t>
  </si>
  <si>
    <t>IZA Journals</t>
  </si>
  <si>
    <t>Consideration of journal inclusion</t>
  </si>
  <si>
    <t>Marian Vidal Fernandez</t>
  </si>
  <si>
    <t>UNSW</t>
  </si>
  <si>
    <t>m.vidal-fernandez@unsw.edu.au</t>
  </si>
  <si>
    <t>Journal of Accounting Education</t>
  </si>
  <si>
    <t>Journal upgrade to A ranking should have occurred</t>
  </si>
  <si>
    <t>There are three main reasons why the Journal of Accounting Education (JAEd) should be ranked an A:_x000D_
a.   the editor is David Stout who was an editor of Issues in Accounting Education (IAEd) which the ABDC (2013) has ranked as an A.  He therefore knows the standard required of an A journal and is backed by an Editorial team of international accounting education scholars_x000D_
b.  JAEd and IAEd were ranked an A by ERA (2010).  Subsequent research by Imad Moosa in Accounting and Finance 51 (2011) 809-836 found that JAEd and IAEd were both ranked an A by the ARC and an A by his citation-based model (see p829). _x000D_
c.  having provided evidence that JAEd should be an A, the implications of not ranking JAEd an A are very serious.  In 2011, I considered an accounting education paper of mine to be quality research.  I could have submitted it to an A ranked Education journal (1301, 1303) but my Head of School persuaded me to submit it to a 1501 journal in order to get higher School funding.  I therefore submitted the paper to JAEd as it was already ranked an A in ERA (2010).  The paper was published in 2012.  The point is that good quality accounting education research will be lost to the 1501 pool if there are not enough A journals.   As an aside, a paper of mine will be published in IAEd in November 2013 and the rigour involved in the review process of both journals was the same.</t>
  </si>
  <si>
    <t>Dr Trevor Stanley</t>
  </si>
  <si>
    <t>07 3138 5291</t>
  </si>
  <si>
    <t>Queenlsand University of Technology</t>
  </si>
  <si>
    <t>t.stanley@qut.edu.au</t>
  </si>
  <si>
    <t>Journal of Arts Management Law and Society</t>
  </si>
  <si>
    <t>include this journal in the ABDC list</t>
  </si>
  <si>
    <t>The Journal of Arts Management Law and Society is correctly ranked in ERA 2010 as a C journal. In its absence from the ABDC list, the 1504 list is incomplete, as it provides arts management scholars with a range of choices for publication.  This journal has previously been ranked as C in the ERA list, which should be given due regard in the ABDC 2013 list. In the Deakin submission, we recommended the inclusion of a range of journals ranked from A to C in the leisure domain of arts management, requesting that the journals be grouped under 1504.  Niche disciplines, whether they be sub-disciplines in management or in other domains, faired very poorly in ERA2010 and ABDC2013. The journal has an international editorial board, with management scholars from the USA, Australia, UK and Europe. All its articles focus on management in the sub-discipline of the arts, with 100% of articles in the domains of management, marketing, governance, cultural policy and law. The journal is currently not listed in ABDC.</t>
  </si>
  <si>
    <t>Journal of Business Finance &amp; Accounting</t>
  </si>
  <si>
    <t>Field of research</t>
  </si>
  <si>
    <t>I believe that the classification of JBFA as a Finance journal is creating an anomaly. Most members of the academy would probably regard the dramatic improvement in JBFA's reputation in the last 10 years or so as resulting from a reorientation to become a primarily accounting journal with links into corporate finance, rather than a finance journal with links into accounting._x000D_
_x000D_
The composition of the Editors and Editorial Board and the Aims and Scope of the journal all point to accounting being a dominant theme._x000D_
_x000D_
If JBFA were to be treated as an accounting journal I believe that there would be a strong case for it to be rated A*, alongside European Accounting Review and several other upgraded accounting/auditing journals. Such a case would be based on the focus of the editors and associate editors, its 2012 Impact Factor (which is much better that EAR) and its aim and scope. I believe that it is also relevant to note that two Associate Editors are based in Australia and that the next JBFA Conference is to be held in Australia next year.</t>
  </si>
  <si>
    <t>Martien Lubberink</t>
  </si>
  <si>
    <t>Victoria University Wellington</t>
  </si>
  <si>
    <t>martien.lubberink@vuw.ac.nz</t>
  </si>
  <si>
    <t>JOURNAL OF CHOICE MODELLING</t>
  </si>
  <si>
    <t>Journal is classified tooo low. Should be a B at minimum</t>
  </si>
  <si>
    <t>* JOCM was incorrectly proposed to be given a C ranking_x000D_
* Editorial board of journal consists of Nobel prize winner, Daniel McFadden, and other top researchers in the field (e.g., Kenneth Train, Jordan Louviere)_x000D_
* Papers published in the field include papers from Nobel prize winner and top academics from Marketing (e.g. Jordan Louviere), Transport (e.g. David Hensher), etc._x000D_
* Journal recently aquired by Elsevier in 2013. Prior to this, the journal had achieved a H-index of 8 as an open source journal._x000D_
* Journal is linked to the International Choice Modelling Conference, last held in Sydney Australia in 2013. Conference has grown from 120 attendees to over 220 in past 6 years.</t>
  </si>
  <si>
    <t>John Rose</t>
  </si>
  <si>
    <t>Institute of Transport and Logistics Studies, University of Sydney, and Editor and Chief of Journal of CHoice Modelling</t>
  </si>
  <si>
    <t>john.rose@sydney.edu.au</t>
  </si>
  <si>
    <t>Journal of Choice Modelling</t>
  </si>
  <si>
    <t>Should be classified as B, not C</t>
  </si>
  <si>
    <t>The original submission of the JOCM requested classification as C-level. As noted in my support letter (done in ignorance of the submission), the h-index of JOCM is 10, based on just 63 papers; that of Transportation Journal (on the ABDC list as a C) is 12, but based on 1000 papers (a limit imposed by the software). To reinforce, the corresponding citations/paper are 7.73 (JOCM) and 1.98 (Transportation), respectively._x000D_
_x000D_
Further, JOCM has published papers from basically every senior and leading choice modeler in the world, including Dan McFadden (economics Nobel laureate in 2000), Ken Train, Moshe Ben-Akiva, Chandra Bhat, Trudy Cameron, Michel Bierlaire, to name names._x000D_
_x000D_
In summary, I would strongly urge the reconsideration of the ADBCâ€™s announced C classification for JOCM and request that it be shifted into the B category.</t>
  </si>
  <si>
    <t>Joffre Swait</t>
  </si>
  <si>
    <t>2 9514 9799</t>
  </si>
  <si>
    <t>Faculty of Business, Univesity of Technology Sydney</t>
  </si>
  <si>
    <t>Joffre.Swait@uts.edu.au</t>
  </si>
  <si>
    <t>, should be a B at least</t>
  </si>
  <si>
    <t>â€¢	JoCM was accidentally proposed as a C in good faith by someone who was not aware new journals can be immediately classified higher than C. _x000D_
â€¢	Many of the eminent proposal supporters were not aware the proposal â€˜to include JoCM on the ABDC listâ€™ meant a classification as a C.  Several are from overseas and are not familiar with the ABDC and assumed it concerns a selective list such as the FT45. _x000D_
â€¢	JoCMâ€™s editorial board includes all the top scholars in the interdisciplinary field of choice modelling.  While submitted for economics (where it is particularly relevant for health economics and environmental economics), it is also highly relevant for transportation, marketing and tourism. In each of these alternative areas it would be easily classified as a B, too. _x000D_
â€¢	Many JoCM authors are top scholars and publish in the A* journals in their fields, including: Econometrica, Transportation Research A and B, Environment and Planning A, Psychometrica, Journal of Consumer Research, Journal of Marketing Research, etc.   _x000D_
â€¢	The most recent issue even included a paper by Nobel prize winner Daniel McFadden_x000D_
â€¢	JoCM is associated with the highly successful â€œInternational Choice Modelling Conferenceâ€ (held biannually, twice in the UK, most recently in Sydney), bringing together top scholars from across the behavioural sciences. _x000D_
â€¢	JoCM started as open-access without any promotional support of a main publisher (it was acquired by Elsevier in 2013). It nevertheless achieved a Scopus h-index of 8 (based on 76 articles). This compares very well with other new journals like as listed in the Appendix._x000D_
_x000D_
Appendix: _x000D_
_x000D_
Some comparator journals within FOR 1402 (economics), citations over 2008-2013, Scopus H-index from # documents:_x000D_
_x000D_
A ranked:_x000D_
J of Economic Psychology :  h-index 18 from 405 documents_x000D_
Papers in Regional Science : h-index 14 from 304_x000D_
_x000D_
B ranked journals:_x000D_
Annual Review of Economics (started 2009): 10 from 107 documents_x000D_
Annual Review of Resource Economics (started 2009): 6 from 58 documents_x000D_
Applied Economics Letters:  10 from 1922 documents_x000D_
J of Applied Economics: 21 from 186 documents_x000D_
J of Economic Studies : 10 from 474 documents_x000D_
J of Happiness Studies : 18 from 409 documents_x000D_
New Zealand Economic Papers (open access): 3 from 73 documents_x000D_
Spatial Economic Analysis (started 2006): 9 from 126 documents _x000D_
The J of Prediction Markets (started 2007):  not listed in Scopus_x000D_
_x000D_
J of Choice Modelling: h-index 8 from 76 documents</t>
  </si>
  <si>
    <t>Harmen Oppewal</t>
  </si>
  <si>
    <t>03 9903 2360</t>
  </si>
  <si>
    <t>Monash University, Head of Department of Marketing</t>
  </si>
  <si>
    <t>harmen.oppewal@monash.edu</t>
  </si>
  <si>
    <t>Journal of Developing Areas</t>
  </si>
  <si>
    <t>Journal of Developing Areas publishes articles related to applied economics. This journal used to be B ranked journal in the previous ABDC list and ERA 2010 list. This is equivalent to Singapore Economic Review or East Asian Economic Journal.</t>
  </si>
  <si>
    <t>Journal of Devloping Areas</t>
  </si>
  <si>
    <t>My feedback relaes to the removal of the following journals from the ABDC list._x000D_
The Journal of Developing Areas and the IMF Staff Papers._x000D_
These journals publish excellent Economic articles and have a rigouress peer-reiew process_x000D_
IMF Staff is  included and rated B+ on ranking in the May 2012 of the Kiel Institute Journal of German Economic Association on par with Journals such as Applied Economics, Economic Leters and Economic Development and Cultural Change. Journal of Developing Areas is ranked B on par with the Journal of Macroeconomics and Economic Record. I am happy to forwad the critera that they have used for their rankings. I have yet to see the criteria listed explicitly by the ABDC and the score for each journal,in the interests of transparency and accountability, please publish this in future I have quoted this source as it is the most up to date I can</t>
  </si>
  <si>
    <t>University of Ballarat</t>
  </si>
  <si>
    <t>Journal of Economic Issues</t>
  </si>
  <si>
    <t>Dr. Susan K. Schroeder</t>
  </si>
  <si>
    <t>+02 9351 3666</t>
  </si>
  <si>
    <t>Department of Political Economy, University of Sydney</t>
  </si>
  <si>
    <t>susan.schroeder@sydney.edu.au</t>
  </si>
  <si>
    <t>Journal of Economic Surveys</t>
  </si>
  <si>
    <t>The ABDC has proposed to downgrade The Journal of Economic Surveys (the JoES) from the A-rank to the B-rank.  In my humble opinion, there are a number of reasons why this journal ought to remain classified as an A-ranked journal.  These reasons include:_x000D_
1.	The JoES was recently recognized by the Journal of Economic Literature (the JEL) as one of the top 50 economics journals (see March 2013, 51(1): 173-189).  _x000D_
2.	The impact factors noted by the JEL are substantial. _x000D_
3.	The JoES holds a unique place in the spectrum of journals by providing a place for academics and practitioners to keep abreast of the developments in their fields, whether the developments are empirical, methodological, historical, or theoretical.  Its wide reach appeals to many who work in various traditions within economics._x000D_
4.	The editorial board of the JEI consists of such outstanding scholars from major universities (e.g.,   Cambridge University, the London School of Economics, the University of Edinburgh, National University of Singapore, Erasmus University, Duke University) and institutions (e.g., the Bank of Finland, the Asian Development Bank and the RAND corporation).</t>
  </si>
  <si>
    <t>Dr. Susan K. Schroeder, Lecturer</t>
  </si>
  <si>
    <t>â€¢ JoES has a five year SSCI score of 1.975, higher than many A* ranked journals (e.g. Econometric Theory,  European Economic Review , International Economic Review, Journal of Economic Theory, Review of Economic Dynamics) in ABDC list._x000D_
â€¢ JoES was ranked in the top 50 journals by IDEAS/RePEC aggregate rankings list. It was ranked 42nd between A* journals in a recent review by Australian economists David Stern in the Journal of Economic Literature (2013)._x000D_
â€¢ JoES has published many influential papers. This is evidenced by the high citation rates of papers of JoES, such as Caliendo and Kopeinig (2008) on propensity score matching method, Frey and Jegen (2001) on crowding theory, Klemperer (1999) on auction theory, BlomstrÃ¶m and Kokko (1998) on Multinational corporations and spillovers, all of which are most cited papers in economics cited by more than 1,400 (based on data from Google Scholar). _x000D_
â€¢ The impact of JoES has extended beyond economics to many other disciplines. For example, Stanley and Jarrell (1989)â€™ seminal paper on meta-regression analysis has been widely cited by papers published in economics, business, management, finance, accounting and auditing journals._x000D_
â€¢ JoES is a highly respected journal, having attracted contributions from many top economists ranked in the top5 worldwide (e.g. Bruno Frey, Ari Kokko, Klaus Zimmermann, Marco Caliendo, and Michael Veall) by IDEAS._x000D_
â€¢ JoES is an international journal that Australia and New Zealand are very well-represented among the editors. The current editor-in-chief is Professor Leslie Oxley of University of Waikato, and there are two associate editors with Australia universities.</t>
  </si>
  <si>
    <t>Kun Wang</t>
  </si>
  <si>
    <t>College of Business and Economics, Australian National University</t>
  </si>
  <si>
    <t>kun.wang@anu.edu.au</t>
  </si>
  <si>
    <t>Peter Docherty, Roy Green, Carl Chiarella, Rod O'Donnell, Gordon Menzies, Corrado Di Giulmi</t>
  </si>
  <si>
    <t>Jordi McKenzie and David Kim</t>
  </si>
  <si>
    <t>School of Economics, University of Sydney</t>
  </si>
  <si>
    <t>jordi.mckenzie@sydney.edu.au</t>
  </si>
  <si>
    <t>â€¢	This submission is made by Prof Les Oxley (Acting ADR, Waikato Management School, Univ of Waikato) and supported by; Prof (and Chair) Ananish Chaudhuri and Prof Sholeh Maani (Economics, Univ Auckland); Prof Gail Pacheco (Economics, AUT);  Prof Mark Harris and Felix Chan (Economics, Curtin University);  Prof Bob Reed (Economics, Univ of Canterbury); Chris Doucouliagos (Economics, Deakin Univ); Prof Susan Schroeder (Univ Sydney); Martin Shanahan (ADR, School of Business, UniSA)._x000D_
â€¢	The Panel states "when considering journal additions, downgrades, and upgrades, particular attention was paid to citation-based journal rankings.... 3 sources were used: ISI JCR, 2013 edition; Kalaitzidakis (2010); IDEAS/RePEC 2013 rankings".  _x000D_
â€¢	From ISI, the Panel use 3 criteria; "Total Cites" (TC), "Impact Factor"(IF), and "Eigenfactor Â® (EF)"_x000D_
â€¢	They use rank range expectations (1-50 for A* and 51-150 for A) for these criteria with at least 2 of 3 criteria in the range required for consideration._x000D_
â€¢	 JoES ranked 122 (TC); 135 (IF); 68(ES). 3 of 3 criteria satisfied for A rank (but ranked B)._x000D_
â€¢	Economic Record (ER); 151 (TC); 263 (IF); 205 (ES). Zero of 3 criteria satisfied for an A, but ranked A.  Similar outcome for many other A ranked journals in economics._x000D_
â€¢	For JoES; RePEC Discounted Recursive rank 51; ER rank 299._x000D_
â€¢	Similar outcomes to ER for significant number of A ranked journals._x000D_
â€¢	Median citations (Stern, JEL, 2013); JoES (1); SJPE (0); ER (0); majority of ABDC A ranked economics journals._x000D_
â€¢	Based on a serious anomaly, we believe the case has been made for JoES to retain its A ranking.</t>
  </si>
  <si>
    <t>Prof Les Oxley</t>
  </si>
  <si>
    <t>University of Waikato</t>
  </si>
  <si>
    <t>loxley@waikato.ac.nz</t>
  </si>
  <si>
    <t>Journal of Economics and Management Strategy</t>
  </si>
  <si>
    <t>Journal should be upgraded</t>
  </si>
  <si>
    <t>Journal of Economics and Management Strategy is the top field journal in economics analyses of management strategy. The journal was listed as A, and continue to be listed as A. But the journal should be upgraded to A*.</t>
  </si>
  <si>
    <t>Hodaka Morita</t>
  </si>
  <si>
    <t>02 9385 3341</t>
  </si>
  <si>
    <t>School of Economics, Australian School of Business, UNSW</t>
  </si>
  <si>
    <t>h.morita@unsw.edu.au</t>
  </si>
  <si>
    <t>Journal of Financial Crime</t>
  </si>
  <si>
    <t>Recommend rating change from C to B</t>
  </si>
  <si>
    <t>Dr Joshua Chang</t>
  </si>
  <si>
    <t>Curtin University</t>
  </si>
  <si>
    <t>j.chang@curtin.edu.au</t>
  </si>
  <si>
    <t>Journal of Financial Stability</t>
  </si>
  <si>
    <t>This journal is included twice in the same panel (1502) but ranked once as a B journal and once as a C journal</t>
  </si>
  <si>
    <t>Journal of Global Business and Technology</t>
  </si>
  <si>
    <t>The Journal of Business and Technology is an important journal in the field but not on the ABDC list</t>
  </si>
  <si>
    <t>â€¢	The Journal of Global Business &amp; Technology is published twice a year and listed in Cabell's Directory, EBSCO's Academic, and ProQuest's ABI Form. It is in the process of being listed with SCOPUS. The journal is double-blind peer reviewed._x000D_
â€¢	The review board consists of 80+ international scholars from the U.S., Australia, Austria, France, India, the U.K., Brazil, South Africa, Russia, The Netherlands, Hong Kong, Portugal, New Zealand, Canada, and Sweden (among others). _x000D_
â€¢	Acceptance rate is about 11%. _x000D_
â€¢	Audience is scholars, educators, administrators, students and business executives, as well as those that formulate and implement public policy._x000D_
â€¢	Further details about the JGBAT journal are available at htt://gbata.org/journal-of-global-business-and-technology-jgbat/ _x000D_
â€¢	Print ISSN: 1553-5495_x000D_
â€¢	Multidisciplinary_x000D_
â€¢	Aims and Scope: The purpose of this interdisciplinary Journal is to contribute to the advancement of knowledge related to the theory and practice of international business and technology. Its primary goal is to present scholarly and managerially relevant articles on a wide variety of topics in international business and technology to a broad audience in academia (educators, administrators, students), industry (business executives, consultants), as well as those involved in formulating and implementing public policy. Articles should be timely, providing guidelines, techniques, and suggestions for problem solving in international business. Case studies relating to specific organizations, products/services, and industries are welcome. It is a prime objective of JGBAT to bridge the gap between theory and practice. Articles should offer strong managerial insights to aid the development of action-oriented business programs and strategies.</t>
  </si>
  <si>
    <t>Barry O'Mahony</t>
  </si>
  <si>
    <t>03 93472131</t>
  </si>
  <si>
    <t>Swinburne University of Technology</t>
  </si>
  <si>
    <t>bomahony@swin.edu.au</t>
  </si>
  <si>
    <t>Journal of Global Responsibility</t>
  </si>
  <si>
    <t>various benchmarking anomolies</t>
  </si>
  <si>
    <t>Professor Grant Jones</t>
  </si>
  <si>
    <t>0459812071 or 0297392191</t>
  </si>
  <si>
    <t>Australian Catholic University</t>
  </si>
  <si>
    <t>grant.jones@acu.edu.au</t>
  </si>
  <si>
    <t>Journal of Hospitality and Tourism Education</t>
  </si>
  <si>
    <t>The Journal of Hospitality and Tourism Education is a high quality journal _x000D_
- ranked A on the 2010 ABDC list_x000D_
- Acceptance rate = 18-20%</t>
  </si>
  <si>
    <t>Journal of Intellectual Capital</t>
  </si>
  <si>
    <t>The Journal of Intellectual Capital has been wrongly categorised as an accounting journal. It is, in fact, a management journal. According to Moosa (2011, p.821) the JIC is the second most under-rated journal in the ERA 2011. It has a high impact factor for a specialist journal and makes a serious and highly valuable contribution to the literature. Its impact factor is comparable to journals ranked A in the 2013 ABDC journal rankings (for example, The British Accounting Review, Abacus).</t>
  </si>
  <si>
    <t>Professor Richard Petty</t>
  </si>
  <si>
    <t>+852 3101 8650</t>
  </si>
  <si>
    <t>Macquarie Graduate School of Management</t>
  </si>
  <si>
    <t>richard.petty@mgsm.edu.au</t>
  </si>
  <si>
    <t>Journal of Law, Economics and Organization</t>
  </si>
  <si>
    <t>Journal of Law, Ecnomics and Organization is a top field journal in Organizational Economics and listed as A* in the previous list, but listed as A in the new list. I believe that the journal should continue to be listed as A*.</t>
  </si>
  <si>
    <t>Journal of Occupational Health and Safety Australia and New Zealand</t>
  </si>
  <si>
    <t>change of journal name</t>
  </si>
  <si>
    <t>There is an error in the revised list for the entry No.1363 the Journal of Occupational Health and Safety Australia and New Zealand, ISSN 0815-6409, start year 1978, published by CCH Australia, Rank of 'B'. _x000D_
_x000D_
In 2010 the journal changed its name to the "Journal of Health, Safety and Enviroment" with a new ISSN 1837-9362. Nothing else changed - the publisher remains as CCH Australia, the Editorial Board is unchanged, the publication rate remains around 4 issues per year and the topic of health and safety is also unchanged.</t>
  </si>
  <si>
    <t>Dr Susanne Bahn</t>
  </si>
  <si>
    <t>School of Business, Edith Cowan University</t>
  </si>
  <si>
    <t>s.bahn@ecu.edu.au</t>
  </si>
  <si>
    <t>Journal of Pension Economics and Finance</t>
  </si>
  <si>
    <t>The Journal of Pension Economics and Finance is the premier international journal in the sub-discipline of pension economics and finance. Yet it is proposed to keep its ranking at B. It is published by Oxford University Press. It's editorial board and associated editors include most of the internatioanlly recognised academic experts in the field. it publishes high quality papers of global ineterst. The quality of papers far execeed the qaulity of papers in many local journals ranked 'A'. The sub-discipline of pension economics and finance is of immense global interest. _x000D_
_x000D_
Combined with the relatively low ranking of journals in actuarial science and insurance - such as Insurance: Mathematics and Economics (A), Journal of Risk and Insurance (A), ASTIN (B), North American Actuarial Journal (B), European actuarial Journal (proposed C), Scandanavian Actuarial Journal (ranked A and B)(in the Finance group) - this field of reasearch is particularly disadvantaged in the rankings. It is likely that many excellent researchers avoid publishing in the field</t>
  </si>
  <si>
    <t>Journal of Political Power</t>
  </si>
  <si>
    <t>Upgrade Journal</t>
  </si>
  <si>
    <t>The Journal of Political Power (JOPP) is an official journal of the International Political Science Association. It represents the interests of the members of Research Committee 36 on Power._x000D_
_x000D_
It has been accessed 717,206 times from English language sites; 19,270 from German sites and 5,383 from Chinese sites demonstrating its international reach._x000D_
Four members of the Editorial Board are Australian: Dean (Macquarie), Gordon (Bond), Clegg (UTS) and Dowding (ANU)._x000D_
_x000D_
Political Science, just as Economics and other disciplines, is a constituent discipline of Business. Just as the key journals of international associations in fields such as Economics are rated A* so should JOPP be A rated._x000D_
_x000D_
JOPP is indexed in EBSCO, GALE, SCOPUS, Medline, Sage Publications, Thompson-Reuters, Taylor &amp; Francis online journals, Oxford University Press, American Psychological Association, ERIC, and INFORMA._x000D_
_x000D_
As a point of comparison, the European Journal of Marketing, that has a regional focus, was made A*; the focus of JOPP is international as befits a journal of an international professional association._x000D_
_x000D_
JOPP publishes articles on politics, international relations, power, European Union, foreign policy, legitimacy, authority, hegemony, Foucault, realism, republicanism, bio-politics, critical realism, soft power, domination, hard power, federation, governance, smart power, etc.</t>
  </si>
  <si>
    <t>Stewart Clegg</t>
  </si>
  <si>
    <t>0419 202 806</t>
  </si>
  <si>
    <t>Univeristy of Technology Sydney</t>
  </si>
  <si>
    <t>stewart.clegg@uts.edu.au</t>
  </si>
  <si>
    <t>Journal of Post Keynesian Economics</t>
  </si>
  <si>
    <t>Downgrading the Journal of Post Keynesian Economics from A to B would be a serious error:_x000D_
_x000D_
â€¢ The information contained in the submission which argued for its downgrade appears in error. Its appendix suggests that the Journal of Post Keynesian Economics was not included in the ERA 2010 list but it was included and as an A journal. The specific Repec list used in that submission is not clear but the Aggregate Repec ranking lists the Journal of Post Keynesian Economics at 373 not 459. _x000D_
_x000D_
â€¢ While citations are important, the extent to which a journal is read is also an indicator of influence. On the Repec Downloads ranking, the Journal of Post Keynesian Economics is 171, ahead of Macroeconomic Dynamics at 174, the BE Journal of Macroeconomics at 177, the Review of International Economics at 188, and the Economic Record at 288, all of which are rated A._x000D_
_x000D_
â€¢ We recognize that the Journal of Post Keynesian Economics publishes work from an alternative perspective to mainstream economics. This largely accounts for its low citation count. But this perspective is intellectually defensible and it enhances the intellectual credibility of the discipline to have competitors to the mainstream perspective. Ensuring that alternatives are of high quality is crucial for this intellectual function and providing quality outlets ensures that the area will attract better minds and produce the best intellectual alternative. The Journal of Post Keynesian Economics is the leading international journal in the Post Keynesian tradition and should thus maintain its A rating.</t>
  </si>
  <si>
    <t>Peter Dochery, Roy Green, Carl Chiarella, Rod O'Donnell, Gordon Menzies, Corrado Di Guilmi</t>
  </si>
  <si>
    <t>I write in my role as Director of the Australian Society of Heterodox Economists, which is an umbrella organisation representing heterodox/political economists. There is great concern among the members about the downgrading of the ranking of the Journal of Post Keynesian Economics from A to B. This journals is regarded as the #1 journal in its respective field, namely  post Keynesian economics. This is an important field in economics, with significant contributions outside the mainstream, which are being rediscovered in the light of the global financial crisis, with particular emphasis on its analysis of the interrelation between the financial and real sectors associated particularly with the work of Minsky . _x000D_
The Journal of Post Keynesian Economics is the premier journal for  post Keynesian Economists, with an outstanding international reputation._x000D_
Historically the journal has had about the same SSCI level as the Economic Record, and this is still the case. The Economic Record is, and has been an A level journal (in Australian assessment cases) as the Journal of Post Keynesian Economics, which should also maintain its A rankings.</t>
  </si>
  <si>
    <t>Peter Kriesler</t>
  </si>
  <si>
    <t>02-93853373</t>
  </si>
  <si>
    <t>School of Economics, UNSW</t>
  </si>
  <si>
    <t>p.kriesler@unsw.edu.au</t>
  </si>
  <si>
    <t>Journal of Property Research</t>
  </si>
  <si>
    <t>Inconsistent ranking across 2 journals</t>
  </si>
  <si>
    <t>â€¢	As President of the Pacific Rim Real Estate Society and on behalf of the Property Professoriate within Australia  I wish to thank the ABDC Committee for their work on ranking of journals within the FoR 1504-07 (Marketing/Tourism/Logistics) code. _x000D_
â€¢	The ranking of eight property journals in this code was in accordance with those the Property Professoriate as outlined at the PRRES web site http://www.prres.net/ . _x000D_
â€¢	However the Property Professoriate are strongly of the opinion that an outstanding anomaly exists in the ranking of the Journal of Property Research (JPR)as a B and that for consistency it should be ranked as an A in line with the ranking of the Journal of Real Estate Finance and Economics (JREFE). _x000D_
â€¢	The JPR has an equivalent editorial board, citation record, paper acceptance level and peer review process to that of the JREFE.  The JPR is of equivalent analytical and conceptual rigor to that of the JREFE.  The JPR provides exceptional thought leadership of global standing in the field of property research as well as progressive financial and economic analysis in line with the JREFE. _x000D_
â€¢	The Property Professoriate within Australia as represented on the PRRES web site is strongly of the opinion that to ensure consistency and uniformity within the ABDC journal rankings the PRJ should accordingly be ranked as an A in line with the JREFE. _x000D_
â€¢	The Property Professoriate would be willing to act as a Specialist Panel to review and advise should this be of assistance to the ABDC Committee.</t>
  </si>
  <si>
    <t>Valerie Kupke</t>
  </si>
  <si>
    <t>President of Pacific Rim Real Estate Society</t>
  </si>
  <si>
    <t>valerie.kupke@unisa.edu.au</t>
  </si>
  <si>
    <t>Journal of Public Administration Research and Theory</t>
  </si>
  <si>
    <t>Journal of Public Administration Research and Theory (A) [Oxford University Press]. Its â€œAâ€ rating indicates its recognized standing and this journal informs debates about management practices in the post New Public Management environment. Although perhaps more the domain of political scientists, we note contributors from the business discipline such as Professor Andrew Noblet, Deakin Graduate School of Business. There is no justification for its deletion from the ABDC listing; please include it under 1503.</t>
  </si>
  <si>
    <t>(08)83020288</t>
  </si>
  <si>
    <t>President, Australia and New Zealand Academy of Management</t>
  </si>
  <si>
    <t>'Journal of Public Administration Research and Theory' and others</t>
  </si>
  <si>
    <t>As far as I could re-construct from the overall panel report, several journals in the field of public management/administration have been completely removed from the list by the ECO (!) panel, among them, for instance, the undisputed leading journal in terms of impact factors: the Journal of Public Administration Research and Theory (JPART) (http://jpart.oxfordjournals.org).  _x000D_
_x000D_
This leaves us with a seriously biased situation where only a portion of journals of this important scholarly domain is represented â€“ those for which the MAN panel received submissions (e.g., Public Administration, Public Administration Review). However, others for which the rating was obviously considered ok by the scholarly community are now completely missing in the ABDC list._x000D_
_x000D_
Business and management research and teaching, as per the mission statement of many business schools, caters the needs of private businesses as well as the public and the non-profit sector. It is understandable that ECO does not support journals in this field. Organization and management studies, however, have a long tradition of researching public sector organizations (which are, for instance, among the major employers in many countries)._x000D_
_x000D_
The MAN panel is therefore kindly asked to review the ECO deletion list for any public administration/management journals (maybe also non-profit?). It is up to the MAN panel to decide whether there is in fact not a single journal on A* level (at least JPART should be), but marginalizing this scholarly domain and completely excluding some of its most reputable outlets from the ABDC list cannot be a serious option.</t>
  </si>
  <si>
    <t>Markus Hoellerer</t>
  </si>
  <si>
    <t>Australian School of Business, The University of New South Wales</t>
  </si>
  <si>
    <t>markus.hoellerer@unsw.edu.au</t>
  </si>
  <si>
    <t>Journal of Sports Economics</t>
  </si>
  <si>
    <t>The panel have moved Journal of Sport Finance in 1504, and it would also make sense to move the Journal of Sports Economics (which has been coded to 1499 in panel report and in 1504 in ranking) to 1504 as it is clearly in the sport domain.</t>
  </si>
  <si>
    <t>Journal of Strategic Information Systems</t>
  </si>
  <si>
    <t>The Journal of Strategic Information Systems appears twice on the list, once without â€œTheâ€ as A* (116) and once with â€œTheâ€ as A (654). As JSIS is in the IS scholarsâ€™ basket of 8 journals, it should be A*.</t>
  </si>
  <si>
    <t>Journal of the History of Economic Thought (JHET)</t>
  </si>
  <si>
    <t>Journal of the Operational Research Society</t>
  </si>
  <si>
    <t>This Journal is included twice on differnt panels_x000D_
- in panel 1503 ranked as an A_x000D_
- in panel 0806 ranked as a B</t>
  </si>
  <si>
    <t>Knowledge-Based Systems</t>
  </si>
  <si>
    <t>The journal has Impact Factor 4.104 and ranked Q1 (the 6th best in its category) according to ISI Web of Knowledge. The journal shall have a higher ranking</t>
  </si>
  <si>
    <t>Junbin Gao</t>
  </si>
  <si>
    <t>Charles Sturt University</t>
  </si>
  <si>
    <t>jbgao@csu.edu.au</t>
  </si>
  <si>
    <t>M@n@gement</t>
  </si>
  <si>
    <t>Journal should be listed higher</t>
  </si>
  <si>
    <t>â€¢ Mistake in original submission, in QA4. M@n@gement was not listed in 2010 so rank C is wrong._x000D_
â€¢ M@n@gement is very important to ANZ scholars. Out of the 10 senior editors, 3 are based in Australia, including Editor-in-Chief. Ranking it as a B journal although it's on par with A journals is detrimental to our community._x000D_
â€¢ Based on the new information provided by the panel in the form of the revised draft list, we conducted a thorough analysis to compare M@n@gement with the 24 journals that ABDC upgraded to A.M@n@gement fares at least equally. In all other rankings worldwide that list those journals (58 comparison points, taken from Harzing's JQL), M@n@gement is ranked higher in 55% of cases (32 journals), is on par in 32% of cases (19 journals), and fares less well in a mere 12% of cases (7 journals). Data available on request._x000D_
â€¢ Downgrading M@n@gement to B when it clearly belongs to this group of A journals ruins the efforts my colleague and myself have put over the years to establish M@n@gement as a top-quality peer-reviewed open access academic journal.</t>
  </si>
  <si>
    <t>Professor Stewart Clegg</t>
  </si>
  <si>
    <t>University of Technology Sydney</t>
  </si>
  <si>
    <t>s.clegg@uts.edu.au</t>
  </si>
  <si>
    <t>Management Accounting Research</t>
  </si>
  <si>
    <t>The reasons given for the upgrade of MAR are its place as one of the two leading specialist management accounting journals, its strong editorial board, its range of methodologies, and a high five year impact factor. These arguments could equally be applied to the three Australian journals considered. The question must be asked why did these arguments succeed for MAR and not for others? Also why was there not a strong empirical case made to upgrade MAR?</t>
  </si>
  <si>
    <t>Managerial Auditing Journal</t>
  </si>
  <si>
    <t>ABDC Review Process and New Information on MAJ</t>
  </si>
  <si>
    <t>Philomena Leung</t>
  </si>
  <si>
    <t>(02) 9850 4413</t>
  </si>
  <si>
    <t>Department of Accounting and Corporate Governance, Macquarie University</t>
  </si>
  <si>
    <t>philomena.leung@mq.edu.au</t>
  </si>
  <si>
    <t>It is difficult to understand the reasoning behind the ranking of specialist auditing journals. Those of similar quality and impact have been ranking differently. Why is Auditing: A Journal of Practice and Theory worthy of an upgrade from A to A*, yet MAJ, a journal with similar reputation and impact remains ranked at B?</t>
  </si>
  <si>
    <t>Meditari Accountancy Research</t>
  </si>
  <si>
    <t>Professor Charl de Villiers</t>
  </si>
  <si>
    <t>+647 838 4236</t>
  </si>
  <si>
    <t>The University of Waikato. New Zealand</t>
  </si>
  <si>
    <t>cdev@waikato.ac.nz</t>
  </si>
  <si>
    <t>New Technology, Work and Employment</t>
  </si>
  <si>
    <t>This journal is included twice on differnt panels_x000D_
- in panel 0806 ranked as an A_x000D_
- in panel 1503 ranked as a B</t>
  </si>
  <si>
    <t>North American Actuarial Journal</t>
  </si>
  <si>
    <t>ï‚§	The North American Actuarial Journal is one of suite of actuarial journals for which submissions were initially made for an upgrade. The actuarial academic profession is quite small and specialised. The key 4 journals are ASTIN, Insurance: Mathematics and Economics, The North American Actuarial Journal and the Journal of Risk and Insurance. Prior to this review they were ranked B, A, B and A respectively - and following the review there has been no change to their rankings. _x000D_
ï‚§	The submissions to upgrade this suite of journals were very comprehensive and were supported by the 4 key actuarial schools/departments in Australia as well as many internationally-based academics in the areas of actuarial science, insurance and superannuation/pensions. _x000D_
ï‚§	As was outlined in these submissions, the performance metrics for all 4 journals are comparable to other journals in a higher rank in the Finance group. With the Journal of Pension Economics and Finance (current and proposed rank 'B' in the Economics group) these are the key journals for academics in the actuarial/insurance and pensions/superannuation field. _x000D_
ï‚§	We are concerned that insufficient attention has been paid to our submissions to upgrade this suite of journals. _x000D_
ï‚§	I note that there is NO A* journal in the fields of actuarial science, insurance or pensions/superannuation - and we feel that all of these journals are ranked lower than comparable journals in the more traditional Finance sub disciplines. _x000D_
ï‚§	As well all know, journal ranking has a huge impact on hiring decisions, promotion, performance review, salary supplementation etc...._x000D_
ï‚§	WE WOULD LIKE THE RANKING OF THE ACTUARIAL JOURNALS TO BE REVIEWED</t>
  </si>
  <si>
    <t>Operations Research</t>
  </si>
  <si>
    <t>This journal is included twice on differnt panels_x000D_
- in panel 1503 ranked as an A*_x000D_
- in panel 0806 ranked as a B</t>
  </si>
  <si>
    <t>Pacific Rim Property Research Journal</t>
  </si>
  <si>
    <t>President Pacifc Rim Real Estate Society</t>
  </si>
  <si>
    <t>Physica A</t>
  </si>
  <si>
    <t>Associate Proessor Partha Gangopadhyay</t>
  </si>
  <si>
    <t>02 9685 9347</t>
  </si>
  <si>
    <t>School of Businesss, University of Western Sydney</t>
  </si>
  <si>
    <t>p.gangopadhyay@uws.edu.au</t>
  </si>
  <si>
    <t>Poetics: Journal of Empirical Research on Culture, Media and the Arts</t>
  </si>
  <si>
    <t>Journal should be included in ABDC list</t>
  </si>
  <si>
    <t>This journal was requested to be listed in the ABDC as an A journal as it is in the leisure domain of arts management: it received an A ranking in the ERA2010 list and it is similar to other journals with an interdisciplinary sociology and business perspective, such as the Gender, Work and Organization (IF 1.21) and Habitat International (IF 1.53). Averaged over three years, the journal has published 66% of business related topics;  articles  from 2010 to 2012 show topics included in the areas of economics, law, sponsorship, marketing and management, as well as sociology.  Of the 36 editorial board members 50% are in business related fields such as economics, arts management, and the social sciences with eminent professors such as Professor David Throsby and Professor Bruno Frey. The journal's coverage of business issues suggests that it sits within the 1504 category and it is one of a small number of highly esteemed journals that publishes research into the field of arts and cultural management. The leisure domain of arts management has no A grade journal. In the absence of any A ranked journals in the ABDC2013 list,  the ABDC is effectively sidelining the discipline to the detriment of 1504. In our submission we argued that Poetics is an outstanding journal  which has previously been ranked as A in the ERA list, which should be given due regard in the ABDC list.In the Deakin submission, we recommended the inclusion of a range of journals ranked from A to C in the leisure domain of arts management, requesting that the journals be grouped under 1504.  Niche disciplines, whether they be sub-disciplines in management or in other domains, faired very poorly in ERA2010 and ABDC2013.</t>
  </si>
  <si>
    <t>Political Communication</t>
  </si>
  <si>
    <t>Political Communication is a high quality journal:_x000D_
- Ranked A in the 2010 ABDC list_x000D_
- ISI Impact - 2.415</t>
  </si>
  <si>
    <t>Prism</t>
  </si>
  <si>
    <t>This journal is included twice in differnt panels _x000D_
- in panel 1503 ranked as a B_x000D_
- in panel 1505 ranked as a C</t>
  </si>
  <si>
    <t>Production and Operations Management</t>
  </si>
  <si>
    <t>Journal ranking shows serious apparent anomaly when compared with best known lists of leading business journals</t>
  </si>
  <si>
    <t>Jyotirmoyee Bhattacharjya</t>
  </si>
  <si>
    <t>The University of Sydney</t>
  </si>
  <si>
    <t>jyotirmoyee.bhattacharjya@sydney.edu.au</t>
  </si>
  <si>
    <t>Property Management</t>
  </si>
  <si>
    <t>Potential not the correct journal review</t>
  </si>
  <si>
    <t>I must declare an interest in this Journal as Editor in Chief.  I would also like to clarify that indeed the panel reviewed Property Management (PM) as the draft listing published does not contain the ISSN or start year which are 0263-7472 and 1982 respectively and this may have resulted in some confusion.  _x000D_
The submission of this journal for re-ranking was made by 2 Group of Eight Universities and had the support of the International Professional and the Pacific Rim Real Estate Society.  Given this very high level of support I am at a loss to understand how a panel, which lacked any expertise in the property research area, was able to overlook this aspect.  _x000D_
The panel report states that the competitor journal to PM is the â€˜Aâ€™ ranked Journal of Property Investment &amp; Finance. (IJIF)  It is not clear why a journal which operates in such a widely different area of research is considered a competitor.  I would suggest that more appropriate comparison would be reached in comparing with the Pacific Rim Property Research Journal or International Journal of Housing Markets and Analysis as these do have some competition for similar papers. _x000D_
There is no clear basis on which the journals were compared by the panel.  The submission was based on a comparison of international impact and used metrics including SJR and SNIP scores along with rankings by other bodies such as ERA.  The metrics clearly show that PM achieves scores equal to or better than most of the comparable â€˜Aâ€™ ranked property journals.  Indeed the comparable, the IJIF which is â€˜Aâ€™ ranked has metrics which are closely aligned with PMâ€™s scores.  Based on these it is not clear on what basis the panel did not consider PM to be comparable and not worthy of ranking to â€˜Aâ€™ ranking nor even a â€˜Bâ€™ ranking where similar comparable journals lack any metrics which approach those achieved by PM._x000D_
I would respectfully request a review the draft decision reached for PM in order to confirm that the panel did review Property Management ISSN 0263-7472.</t>
  </si>
  <si>
    <t>Clive Warren</t>
  </si>
  <si>
    <t>07 3346 8169</t>
  </si>
  <si>
    <t>c.warren@uq.edu.au</t>
  </si>
  <si>
    <t>Public Money &amp; Management</t>
  </si>
  <si>
    <t>This journal is inter-disciplinary, attracting serious scholars from management (e.g. Professor Zoe Radnor, President, British Academy of Management) political science (e.g. Professor Geoff Gallup, Sydney),  as well as accounting and finance. There is no justification for dropping this from the ABDC list as most papers are related to business research. (The signatory to this letter recognizes a conflict of interest as a recent contributor).  The outgoing editor, Professor Jane Broadbent, School of Management, Royal Holloway College, University of London is happy for it to be included in 1403.</t>
  </si>
  <si>
    <t>ANZAM President</t>
  </si>
  <si>
    <t>Public Money and Management</t>
  </si>
  <si>
    <t>The journal Public Money and Management was previously ranked an A journal under the Economics FOR, which was probably not the correct FOR. However, this journal has disappeared from the latest ABDC journal ranking. I would strongly recommend that this journal be listed as an A journal in the Management FOR (1503) given another management journal with the focus on  the public sector, Public Management review is listed as an A - PMM is of an equivalent academic standing as PMR !_x000D_
_x000D_
_x000D_
PMM meets the substantive business element test in that all the papers published are submitted by academics from business and management schools. Rejection rate is over 70%.  The impact factor in 2012 was 0.781. The editorial board includes members from Australia, North America, Asia, and Europe.</t>
  </si>
  <si>
    <t>Associate Professor Sumit Lodhia</t>
  </si>
  <si>
    <t>Univeristy of South Australia</t>
  </si>
  <si>
    <t>Public Money and Management is high quality journal_x000D_
- Ranked as an A in the 2010 ABDC list_x000D_
- ISI Impact 2012 = 0.781_x000D_
- Acceptance rate = 20%</t>
  </si>
  <si>
    <t>Joseph Drew</t>
  </si>
  <si>
    <t>UNE, School of Business</t>
  </si>
  <si>
    <t>jdrew@myune.edu.au</t>
  </si>
  <si>
    <t>PMM has been completely removed from the ABDC journal rankings for 2013. This has clearly been done in error and can only be attributable to oversight. In the 2010 ABDC ranking PMM was ranked A. It seems likely it could have been so significantly downgraded to disappear all together. The journal has a long history of publishing quality research and has a strong editorial board.</t>
  </si>
  <si>
    <t>o	Public Money and Management, previously listed as an A quality journal on the economics list was omitted from that category in this exercise. This is an appeal for inclusion on the management list (1503)</t>
  </si>
  <si>
    <t>Dr Phil Saj on behalf of the committee of Australia and New Zealand Third Sector Research</t>
  </si>
  <si>
    <t>08 8313 6023</t>
  </si>
  <si>
    <t>Australia and New Zealand Third Sector Research</t>
  </si>
  <si>
    <t>phil.saj@adelaide.edu.au</t>
  </si>
  <si>
    <t>- Public Money and Management (PMM) is a well-known and respected journal, based in the UK but with contributors from several countries. _x000D_
- PMM is clearly a journal suitable for the ABDC list. It could be included within either the Accounting or Manageme</t>
  </si>
  <si>
    <t>Public Money and Management (pmm)</t>
  </si>
  <si>
    <t>Quality in Higher Education Journal</t>
  </si>
  <si>
    <t>I raise the issue of the classification of scholarly journals in the scholarship of learning and teaching.  I do not know which of the panels is responsible for assessing the classification of these journals?  Quality in Higher Education Journal was listed on the ERA list as an A journal and last year in good faith I chose this journal to target my work on quality in assuring learning in higher education.  I wrote a paper with data collected under an OLT grant received in 2010.  This year, after the paper had been accepted by the journal, I was informed by my university that the ERA list is now defunct and that the journal is a C journal on the ABDC list.  I do not understand the process of classification but I would like to understand how this journal can be so vastly different on two lists and also in order to understand how I have been deceived into thinking that I chose wisely when targeting my work.  I am also concerned for the future of the quality options for the publication in scholarship of teaching as this is a growing area of publication but classification may not be deemed important.</t>
  </si>
  <si>
    <t>Erica French</t>
  </si>
  <si>
    <t>Queensland University of Technology</t>
  </si>
  <si>
    <t>E.french@qut.edu.au</t>
  </si>
  <si>
    <t>Regional Studies</t>
  </si>
  <si>
    <t>Regional Studies mets the quality threshold:_x000D_
- ranked as an A in the 2010 ABDC list_x000D_
- ISI impact = 1.465</t>
  </si>
  <si>
    <t>Research in Ethical Issues in Organizations</t>
  </si>
  <si>
    <t>Journal should be included which is currently omitted from the ABDC list (serious relevant 'business element' and satisfies research quality threshold</t>
  </si>
  <si>
    <t>Dr Hugh Breakey</t>
  </si>
  <si>
    <t>61 7 3735 5189</t>
  </si>
  <si>
    <t>President, Australian Association of Professional and Applied Ethics</t>
  </si>
  <si>
    <t>h.breakey@griffith.edu.au</t>
  </si>
  <si>
    <t>Scandanavian Actuarial Journal</t>
  </si>
  <si>
    <t>The journal is included as both a 'B' and an 'A'.</t>
  </si>
  <si>
    <t>SIAM Journal on Financial Mathematics</t>
  </si>
  <si>
    <t>Initiating ranking is anomalous</t>
  </si>
  <si>
    <t>The SIAM Journal of Financial Mathematics (SIAMJFM) is a new journal and does not currently have an official impact factor. However, it has a top-quality editorial board (from Princeton) and regularly features papers from people at highly ranked institutions (i.e. in 2012, Scopus indicates that the best represented institutions are NYU, Princeton,  LSE). A quick perusal of Scopus and ISI suggests that the papers are also highly cited. The 'C' ranking appears very anomalous.</t>
  </si>
  <si>
    <t>Socio-Economic Review</t>
  </si>
  <si>
    <t>Prof. Stephen Frenkel</t>
  </si>
  <si>
    <t>02 93710350</t>
  </si>
  <si>
    <t>School of Management, Australian School of Business, Uni of New South Wales</t>
  </si>
  <si>
    <t>s.frenkel@unsw.edu.au</t>
  </si>
  <si>
    <t>South Asian Journal of Global Business Research</t>
  </si>
  <si>
    <t>anomaly in full report</t>
  </si>
  <si>
    <t>While we are pleased to see South Asian Journal of Global Business Research (SAJGBR) included in ABDC ranking, we saw one anomaly in the full report. On page 110, the report states that all but two of the new journals were brought in at the suggested rating. â€œThe two that were not brought in at the suggested rating were both submissions to add at A*, whereas the panel agreed to add both at A....â€ This is not accurate because we suggested a rating of â€œBâ€ for SAJGBR but were assigned a â€œCâ€ ranking. _x000D_
_x000D_
We would like to make a case that articles published in SAJGBR are stronger than â€œCâ€ journals and most comparable to â€œBâ€ journals with respect to (particularly) rigor and quality. Please note that, between 2012 and 2013, at least:_x000D_
 _x000D_
â€¢	6 articles rejected by SAJGBR were published in six different â€œCâ€ ranked journals, including International Journal of Business &amp; Emerging Markets, Journal of Indian Business Research and South Asian Journal of Management, and _x000D_
â€¢	2 articles rejected by SAJGBR were published in â€œBâ€ ranked journals, including Measuring Business Excellence and VINE: The International Journal of Information and Knowledge Management._x000D_
_x000D_
In our opinion, none of these published articles show significant improvement over the rejected version._x000D_
_x000D_
Based upon a comparative analysis (captured in Appendix 5) and the above information, we request MAN panel to review our application one more time for a decision regarding its ranking as a â€œBâ€ journal. We are truly appreciative of your support.</t>
  </si>
  <si>
    <t>Henry Chung</t>
  </si>
  <si>
    <t>09-414-0800 ext 43310</t>
  </si>
  <si>
    <t>Massey University</t>
  </si>
  <si>
    <t>h.chung@massey.ac.nz</t>
  </si>
  <si>
    <t>Sport Business and Management: An international Journal</t>
  </si>
  <si>
    <t>Sport Business and Management: An international Journal is in both 1503 in panel report and 1504 in ranking.  It should be in 1504 as it is clearly in the sport domain.</t>
  </si>
  <si>
    <t>SMAANZ/UTS</t>
  </si>
  <si>
    <t>Sport Management Review</t>
  </si>
  <si>
    <t>On behalf of University of Technology, Sydney, I wish to emphasise that the downgrading of Sport Management Review from A to B does indeed constitute a serious anomaly. There are three points underpinning this claim. First, there were no submissions to the panel suggesting that Sport Management Review be downgraded. It is difficult to see, therefore, that the panel acted upon substantive advice. It can be argued that, in the absence of any material claim against the journal ranking, the panel made an uncorroborated decision to downgrade. This goes to the heart of process in ABDC deliberations. Second, the panel offered no explanation for the downgrade from A to B; hence it is impossible to ascertain the basis for its decision. The academic community not only requires but deserves effective communication on behalf of ABDC panels. Third, in recent years Sport Management Review has been ranked in the top two journals in its field, alongside the Journal of Sport Management (which has now been elevated to A+). Relevant surveys of the sport management field, and journal rankings there in can be found in: Woratschek, H., Schafmeister, G., Schymetzki, F., 2009. International ranking of sport management journals. Discussion Paper 04â€09 November, Universitat Bayreuth, Germany; and Shilbury, D., Rentschler, R., 2007. Assessing sport management journals: A multi-dimensional examination. Sport Management Review 10, 31-44. _x000D_
_x000D_
On behalf of the sport management academic team at University of Technology, Sydney.</t>
  </si>
  <si>
    <t>Associate Professor Daryl Adair</t>
  </si>
  <si>
    <t>(02) 9514 5498</t>
  </si>
  <si>
    <t>daryl.adair@uts.edu.au</t>
  </si>
  <si>
    <t>Dr. Trish Bradbury</t>
  </si>
  <si>
    <t>+64 9 414 0800 x 43403</t>
  </si>
  <si>
    <t>p.e.bradbury@massey.ac.nz</t>
  </si>
  <si>
    <t>James Skinner, Kristine Toohey, Chris Auld, Kevin Filo, Daniel Lock, Popi Sotiriadou, Brad Hill, Anthony Beaton, Caroline Ringuet-Riot, Terry Engleberg, Millicent Kennelly</t>
  </si>
  <si>
    <t>Griffith University, Department of Tourism, Sport and Hotel Management</t>
  </si>
  <si>
    <t>j.skinner@griffith.edu.au</t>
  </si>
  <si>
    <t>The recent ABDC review of journal rankings saw the â€œdowngradeâ€ of Sport Management Review from an â€œAâ€ to a â€œBâ€.  It is clear that this is an error as Sport Management Review has a strong reputation among Sport Management Scholars worldwide, has an acceptance rate of 26% (with 200+ submissions each year), and has a highly regarded International Board.  There were no panel members with sport management expertise involved in the ABDC review, and none of the related professional associations recommended a downgrade (i.e., Sport Management Association of Australia, Australia and New Zealand Association for Leisure Studies, or Council for Australian University Tourism and Hospitality Education).  Additionally, Sport Management Review is currently under review by Thomson ISI.  Using Scopus data its impact for 2012 would have been 1.104.</t>
  </si>
  <si>
    <t>Dr. Sheranne Fairley</t>
  </si>
  <si>
    <t>s.fairley1@uq.edu.au</t>
  </si>
  <si>
    <t>Professor Hans Westerbeek</t>
  </si>
  <si>
    <t>0408 133 756</t>
  </si>
  <si>
    <t>Dean, College of Sport and Exercise Science, Victoria University</t>
  </si>
  <si>
    <t>hans.westerbeek@vu.edu.au</t>
  </si>
  <si>
    <t>An error has been made in the ABDC â€˜downgradeâ€™ of  Sport Management Review and in the comment that the â€œjournal did not fit well with the other journals in their original rating groupâ€. The rationale for this decision is not clear as no information was provided. This downgrade seems beyond the scope of the journal rank review process as it was established; notably:_x000D_
-              The 2010 list was intended to be the basis for decisions and unless explicit cases could be made for upgrade, downgrade or inclusion no changes were to be implemented._x000D_
-              There was no opportunity to support a journal to be maintained at its current level and thus there was a tacit understanding that this meant maintenance of current rankings. _x000D_
-              There were no panel members with sport management expertise and none of the associated professional association submissions (ie SMAANZ, CAUTHE, ANZALS) recommended a downgrade of Sport Management Review._x000D_
Evidence â€“ the journal:_x000D_
-              is currently under review by Thomson ISI -Using Scopus data its impact for 2012 would have been 1.104.  _x000D_
-              contains articles by the worldâ€™s leading Sport Management Scholars _x000D_
-              has a genuine highly regarded International Board â€“ with many of the top scholars/professors from North America, Australasia and Europe_x000D_
-              Acceptance Rate of 26% ( last 5 years) and 200+ submissions annually_x000D_
-              has greater volume, international coverage and reputation compared with other  sport journals at/or â€˜upgradedâ€™ to B.</t>
  </si>
  <si>
    <t>Professor Russell Hoye</t>
  </si>
  <si>
    <t>(03)94791345</t>
  </si>
  <si>
    <t>La Trobe University, Faculty of Business, Economics and Law</t>
  </si>
  <si>
    <t>r.hoye@latrobe.edu.au</t>
  </si>
  <si>
    <t>Sport Management Review (SMR) is one of the few leading journals in sport management, but was downgraded from an 'A' rank journal to a 'B'. This is despite all relevant quality metrics improving for SMR over the last 5 years and no submission being made to downgrade it. The downgrading of SMR and upgrading of Journal of Sport Management (JSM) to A* has left the field of sport management with a serious anomaly - there are now no journals ranked "A".  Of the 18 journals ranked B or C in this field, SMR is a clear stand out and is a particularly relevant journal for sport management academics in the Asia-Pacific region. _x000D_
_x000D_
Heath McDonald (Associate Dean, Research), Faculty of Business &amp; Enterprise, Swinburne University</t>
  </si>
  <si>
    <t>Heath McDonald</t>
  </si>
  <si>
    <t>3 9214 5885</t>
  </si>
  <si>
    <t>heathmcdonald@swin.edu.au</t>
  </si>
  <si>
    <t>Sport Marketing Quarterly</t>
  </si>
  <si>
    <t>Telecommunications Policy</t>
  </si>
  <si>
    <t>Omission reflects a serious gap in research arena</t>
  </si>
  <si>
    <t>The DATA BASE for Advances in Information Systems</t>
  </si>
  <si>
    <t>Associate Professor Carla Wilkin</t>
  </si>
  <si>
    <t>(03) 9903 1438</t>
  </si>
  <si>
    <t>Department of Accounting and Finance, Monash University</t>
  </si>
  <si>
    <t>carla.wilkin@monash.edu</t>
  </si>
  <si>
    <t>The Economic Record</t>
  </si>
  <si>
    <t>Dr Matthew William BUTLIN</t>
  </si>
  <si>
    <t>0411 115 168</t>
  </si>
  <si>
    <t>President, Economic Society of Australia</t>
  </si>
  <si>
    <t>matthew.butlin@vcec.vic.gov.au</t>
  </si>
  <si>
    <t>The International Journal of Accounting Information Systems</t>
  </si>
  <si>
    <t>Steven Cahan</t>
  </si>
  <si>
    <t>s.cahan@auckland.ac.nz</t>
  </si>
  <si>
    <t>The International Journal of Accounting Information Systems (IJAIS)</t>
  </si>
  <si>
    <t>The IJAIS has been flagged to be downgraded from an A journal to a B journal. This change in ranking does not reflect the quality and international reputation of the journal, which regularly publishes high quality research by highly cited researchers in the Accounting and Information Systems fields. Recent editions of the journal have published high quality work by James Hunton, Rajiv Banker, and Dennis Galletta. These papers report on well constructed studies with important implications for business process design, and are typical of the high quality of work published in most issues. This quality has historically been recognised by leading business schools and accounting departments, including the University of Melbourne and the University of Queensland, which both rate IJAIS as an â€œAâ€ journal. Indeed, it because the journal is so well regarded that leading researchers are prepared to publish there. _x000D_
Australian universities actively discourage publication in B and C ranked journals through the promotion system, and also via the measures used to classify staff ad research active or research inactive. IJAIS is one of the few journals that specialises in research into the design of business systems, and is clearly the leading journal in this field. Downgrading this journal will, in effect, prevent Australian academics from publishing work alongside leading international researchers, or even working with international collaborators who wish to publish there.</t>
  </si>
  <si>
    <t>Dr. Stephen Smith</t>
  </si>
  <si>
    <t>stephen.smith@monash.edu</t>
  </si>
  <si>
    <t>Andrew Burton-Jones</t>
  </si>
  <si>
    <t>abj@business.uq.edu.au</t>
  </si>
  <si>
    <t>David Hay</t>
  </si>
  <si>
    <t>d.hay@auckland.ac.nz</t>
  </si>
  <si>
    <t>Kristian Rotaru</t>
  </si>
  <si>
    <t>(03)99034567</t>
  </si>
  <si>
    <t>kristian.rotaru@monash.edu</t>
  </si>
  <si>
    <t>Andrzej Ceglowski</t>
  </si>
  <si>
    <t>+3 99034569</t>
  </si>
  <si>
    <t>andrzej.ceglowski@monash.edu</t>
  </si>
  <si>
    <t>Angela Liew</t>
  </si>
  <si>
    <t>a.liew@auckland.ac.nz</t>
  </si>
  <si>
    <t>The Journal of Choice Modelling</t>
  </si>
  <si>
    <t>Mistake in classification</t>
  </si>
  <si>
    <t>Please refer to feedback from Prof. Harmen Oppewal at Monash for more details._x000D_
_x000D_
Essentially, the originators mistakenly asked for JoCM to be a "C". It should be at least a "B", and in my opinion it should be an "A" for all the reasons in Oppewal's feedback. Moreover, Nobel Laureate McFadden has a paper in JoCM in a recent issue and is on the Editorial Board. To not do this would seriously disincentivise younger academics from submitting there.</t>
  </si>
  <si>
    <t>Jordan J. Louviere</t>
  </si>
  <si>
    <t>(02)-9514-9799</t>
  </si>
  <si>
    <t>The University of Technology, Sydney</t>
  </si>
  <si>
    <t>jordan.louviere@uts.edu.au</t>
  </si>
  <si>
    <t>The Journal of Economic Issues</t>
  </si>
  <si>
    <t>I write in my role as Director of the Australian Society of Heterodox Economists, which is an umbrella organisation representing heterodox/political economists. There is great concern among the members about the downgrading of the ranking of the Journal of Economic Issues from A to B. This journal is regarded as the #1 journal in its respective field, namely  institutional and evolutionary economics. This is an important field in economics, with significant contributions outside the mainstream. _x000D_
The Journal of Economic Issues is the only international journal in the area of institutional and evolutionary economics. It is the premier journal in this field and is published by the Association for Evolutionary Economics (AFEE)._x000D_
Historically the  journal has had about the same SSCI level as the Economic Record, and this is still the case. The Economic Record is, and has been an A level journal (in Australian assessment cases) as has the Journal of Economic Issues which should also maintain its A rankings.</t>
  </si>
  <si>
    <t>School of Economics, University fo New South Wales</t>
  </si>
  <si>
    <t>The Journal of Industrial Economics</t>
  </si>
  <si>
    <t>Heiko Gerlach</t>
  </si>
  <si>
    <t>h.gerlach@uq.edu.au</t>
  </si>
  <si>
    <t>The Milbank Quarterly</t>
  </si>
  <si>
    <t>The Milbank Quarterly is a legitimate publishing outlet for health management researchers and does not deserve to be deleted from the list. It should be retained as a "B" in 1503</t>
  </si>
  <si>
    <t>Top 4 journals in Peace Economics</t>
  </si>
  <si>
    <t>Either not included or downgraded</t>
  </si>
  <si>
    <t>There are serious anomalies with regards to journals in peace economics. As per the official policy of ABDC the top field journals that are relevant for business be given appropriate rankings. _x000D_
_x000D_
It is widely accepted that the 4 journals in peace economics are given a short shrift by ABDC. It is also recognised that violence annually costs $1 trillion worth of global business (see the Global Peace Index).   _x000D_
_x000D_
The top 4 journals in peace economics are the following: (Webpage: http://en.wikipedia.org/wiki/Peace_economics)_x000D_
1. Defense and Peace Economics (1402) should be upgraded to A*_x000D_
2. Peace Economics &amp; Peace Science &amp; Public Policy (1499) should be upgraded to A._x000D_
3. Economics of Peace &amp; Security Journal (1499) should be included and upgraded to B._x000D_
4. International Journal of Development and Conflict (1402) should be included &amp; upgraded to B.</t>
  </si>
  <si>
    <t>Trade Practices Law Journal (Australian Journal of Competition and Consumer Law)</t>
  </si>
  <si>
    <t>Just a quick note to let you know that the Trade Practices Law Journal	1039-3277	1993 http://legalonline.thomson.com.au/	180105	B, has been renamed and is now called the Australian Journal of Competition and Consumer Law (see http://www.thomsonreuters.com.au/australian-journal-of-competition-and-consumer-law-online/productdetail/97198</t>
  </si>
  <si>
    <t>Associate Professor Frank Zumbo</t>
  </si>
  <si>
    <t>(02) 9385 3259</t>
  </si>
  <si>
    <t>F.Zumbo@unsw.edu.au</t>
  </si>
  <si>
    <t>Urban Studies</t>
  </si>
  <si>
    <t>Urban Studies mets the quality threshold:_x000D_
- ranked as an A in the 2010 ABDC list _x000D_
- ISI Impact = 1.493_x000D_
- Acceptance rate = 21-30%</t>
  </si>
  <si>
    <t>Urban Studies is the top journal in the field along with Journal of Urban Economics._x000D_
Journal of Urban Economics has been elevated to A* while Urban Studies (A-Tier in the previous ranking)is not included in the 2013 list. _x000D_
_x000D_
Note that the ERA fomrally ranked Urban Studies as an A* journal. Thus, there are serious anomalies in dropping &amp; downgrading Urban Studies._x000D_
_x000D_
If its rival journal is given a rank of A*, Urban Studies be ranked as an A* journal as well.</t>
  </si>
  <si>
    <t>various</t>
  </si>
  <si>
    <t>Sport Marketing Quarterly, International Journal of Sports Marketing &amp; Sponsorship, and International Journal of Sport Management &amp; Marketing were moved from FoR 1504 to 1505 for no apparent reason. All journals are sport industry specific journals that logically fit the 1504 category. I cannot see any logical reason for this move and would be interested in hearing the arguments. If there are no valid arguments I would propose to retain these journals in 1504.</t>
  </si>
  <si>
    <t>Academy of Management perspectives</t>
  </si>
  <si>
    <t>This is a very influential journal with an impact factor of 3.174. It would be ridiculous if it was not ranked A*.</t>
  </si>
  <si>
    <t>Greg Clydesdale</t>
  </si>
  <si>
    <t>Lincoln University</t>
  </si>
  <si>
    <t>Greg.Clydesdale@lincoln.ac.nz</t>
  </si>
  <si>
    <t>N</t>
  </si>
  <si>
    <t>Academy of Marketing Science Review</t>
  </si>
  <si>
    <t>This journal is a sister publication to the Journal of the Academy of Marketing Science (JAMS).  As such its papers are subject to the same review requirements as JAMS.  If JAMS is an A* journal, then it seems odd that this (newish) journal is a B journal.</t>
  </si>
  <si>
    <t>Professor Grahame Dowling</t>
  </si>
  <si>
    <t>UTS</t>
  </si>
  <si>
    <t>grahame.dowling@uts.edu.au</t>
  </si>
  <si>
    <t>Journal omission</t>
  </si>
  <si>
    <t>Accountability in Research</t>
  </si>
  <si>
    <t>This seems worthy of inclusion, even as a C. http://www.tandf.co.uk/journals/titles/08989621.asp</t>
  </si>
  <si>
    <t>Keith Dixon</t>
  </si>
  <si>
    <t>+64 (0)3 364 2987 x3681</t>
  </si>
  <si>
    <t>University of Canterbury</t>
  </si>
  <si>
    <t>keith.dixon@canterbury.ac.nz</t>
  </si>
  <si>
    <t>this journal is a B in the 2010 ERA list and a 3* (equivalent to an A) in the UK ABS list. As acamedics are competing on a global stage in accounting, the decision not to upgrade from a C appears to be an oversight. Thank you for consideration and I congratulate the panel on the considerable amount of work that they have completed.</t>
  </si>
  <si>
    <t>Lee Moerman</t>
  </si>
  <si>
    <t>leem@uow.edu.au</t>
  </si>
  <si>
    <t>Y</t>
  </si>
  <si>
    <t>-Inconsistent application of criteria evidenced by Accounting Forum ranked as 'C'. _x000D_
-Journal is of much higher quality than others ranked 'B'_x000D_
-Journal is ranked 3* by ABS_x000D_
-'C' ranking results in appropriate papers seeking other outlets due to impact of a 'C' ranking</t>
  </si>
  <si>
    <t>Sandra van der Laan</t>
  </si>
  <si>
    <t>sandra.vanderlaan@sydney.edu.au</t>
  </si>
  <si>
    <t>1. Accounting Forum has and continues to publish excellent academic world by leading researchers._x000D_
2. Accounting Forum has an international profile and is esteemed by colleagues._x000D_
3. Accounting Forum publishes articles from a range of methodological perspectives and is an invaluable outlet for qualitative researchers._x000D_
4. Accounting Forum allows for interdisciplinary research, thereby offering opportunities to creatively rethink the role of accounting in society._x000D_
_x000D_I genuinely believe Accounting Forum should be a B ranked journal and that this current ranking reflects a serious error in the assessment process.</t>
  </si>
  <si>
    <t>Associate Professor Jane Andrew</t>
  </si>
  <si>
    <t>jane.andrew@sydney.edu.au</t>
  </si>
  <si>
    <t>Rating Challenge</t>
  </si>
  <si>
    <t>I believe the C ranking of The Accounting Forum journal is wrong and it is most deserving of a B level ranking as it was ranked B both in the ERA (2010) and based on citations as reported on page 829 of Moosa 2011 paper in Accounting and Finance on "The demise of the ARC journal ranking scheme: an ex post analysis of the accounting and finance journals."</t>
  </si>
  <si>
    <t>Professor Phil Hancock</t>
  </si>
  <si>
    <t>086488 1835</t>
  </si>
  <si>
    <t>University of W.A</t>
  </si>
  <si>
    <t>phil.hancock@uwa.edu.au</t>
  </si>
  <si>
    <t>Accounting titles on ABDC full list but not on Accounting list</t>
  </si>
  <si>
    <t>I think there is a prima facae case for each of these being on the accounting list as well as the full list:_x000D_
Accounting Commerce and Finance: The Islamic Perspective Journal_x000D_
Advances in Quantitative Analysis of Finance and Accounting_x000D_
African Journal of Accounting, Economics, Finance and Banking Research_x000D_
Afro-Asian Journal of Finance and Accounting_x000D_
American Journal of Finance and Accounting_x000D_
Contabilitate si Informatica de Gestiune (Journal of Accounting and Management Information Systems)_x000D_
International Journal of Banking, Accounting and Finance_x000D_
International Review of Business Research Papers (accounting only)_x000D_
Journal of Banking and Finance - Law and Practice_x000D_
Journal of Business Finance and Accounting_x000D_
Journal of Construction Accounting and Taxation_x000D_
Journal of Finance and Management in Public Services_x000D_
Journal of International Financial Management and Accounting_x000D_
Journal of Performance Management_x000D_
New Zealand Journal of Applied Business Research_x000D_
Public Budgeting and Finance_x000D_
Public Finance and Management_x000D_
Review of Quantitative Finance and Accounting</t>
  </si>
  <si>
    <t>Te Whare WÄnanga o WaitahÄ</t>
  </si>
  <si>
    <t>Emailed to confirm these journals are included on the Finance List. Replied that various journals belong to more than one list</t>
  </si>
  <si>
    <t>Actuarial Journals generally</t>
  </si>
  <si>
    <t>The rankings for actuarial journals totally ignored the submissions including views of international expertss. I will not rehash points made in submissions, but simply ask that you send the list to an international expert on actuarial science (not Finance) for assessment. I am happy to provide further comments or suggest names.</t>
  </si>
  <si>
    <t>Professor David Dickson</t>
  </si>
  <si>
    <t>Centre for Actuarial Studies, University of Melbourne</t>
  </si>
  <si>
    <t>dcmd@unimelb.edu.au</t>
  </si>
  <si>
    <t>Advances in Consumer Research</t>
  </si>
  <si>
    <t>Only Full papers should count</t>
  </si>
  <si>
    <t>The ACR is a conference proceeding that should be counted, but only when full papers appear. Otherwise abstracts would be "counted" and thus really it is the reviewing process rather then the dissemination of information in a publication.</t>
  </si>
  <si>
    <t>M.J. Polonsky</t>
  </si>
  <si>
    <t>Deakin</t>
  </si>
  <si>
    <t>michael.polonsky@Deakin.edu.au</t>
  </si>
  <si>
    <t>Advances in Environmental Accounting and Management</t>
  </si>
  <si>
    <t>Infrequent Title in Advances series</t>
  </si>
  <si>
    <t>I think this is worthy of a C - http://www.emeraldinsight.com/books.htm?issn=1479-3598</t>
  </si>
  <si>
    <t xml:space="preserve">Not included in 2010 or 2013. </t>
  </si>
  <si>
    <t>Applied Finance Letters</t>
  </si>
  <si>
    <t>Please include full details of the journal "Applied Finance Letters" in the new journal ranking list_x000D_
- ISSN: 2253-5799 _x000D_
- ISSN Online: 2253-5802_x000D_
- Start year: 2012_x000D_
- www: http://www.acfr.aut.ac.nz/applied-finance-letters/</t>
  </si>
  <si>
    <t>Bart Frijns</t>
  </si>
  <si>
    <t>+64 9 921 9999 ext 5706</t>
  </si>
  <si>
    <t>Auckland University of Technology</t>
  </si>
  <si>
    <t>bfrijns@aut.ac.nz</t>
  </si>
  <si>
    <t>Asia Pacific Public Relations Review is ranked B in FOR1503 (its previous ranking) but C in FOR1505.</t>
  </si>
  <si>
    <t>Prof. Nigel de Bussy</t>
  </si>
  <si>
    <t>08 9266 4674</t>
  </si>
  <si>
    <t>N.Debussy@curtin.edu.au</t>
  </si>
  <si>
    <t>Listed with two different ranks:_x000D_
_x000D_Asia Pacific Public Relations Journal	1440-4389	1839-8227	1999	http://www.deakin.edu.au/arts-ed/apprj/about.php	1503	B_x000D_
_x000D_Asia Pacific Public Relations Journal					1505	C</t>
  </si>
  <si>
    <t>Asian Business &amp; Management</t>
  </si>
  <si>
    <t>Asian Business &amp; Management that has a journal impact factor of 1.333 should not be ranked C! but a B ranking should be considered. In contrust, Asia Pacific Business review with a journal impact factor of 0.783 is ranked B. Management International Review with a journal impact factor of 1.043 and International Journal of HRM has a journal impact factor of 0.792 are all remained an A ranking.</t>
  </si>
  <si>
    <t>Fuming Jiang</t>
  </si>
  <si>
    <t>(08) 92661136</t>
  </si>
  <si>
    <t>fuming.jiang@curtin.edu.au</t>
  </si>
  <si>
    <t>Austalian Economic History Review</t>
  </si>
  <si>
    <t xml:space="preserve">	The journal was twice ranked by the ARC at A level as part of ERA journal ranking. Since this ranking, its impact and citations have increased. The recent 2012 citation report from our publisher, Wiley, shows the five-year impact factor (first available in 2011) increasing from 0.353 (2011) to 0.414 (2012). AEHRâ€™s 2012 impact factor is comparable to Scottish Journal of Political Economy and Economic Record, both ranked A in the 2013 ABDC and 2010 ERA.   _x000D_** SEE SEPARATE WORKSHEET FOR MORE</t>
  </si>
  <si>
    <t>Martin Shanahan</t>
  </si>
  <si>
    <t>08 83020745</t>
  </si>
  <si>
    <t>President of the Economic History Society of Australia and New Zealand, University of South Australia</t>
  </si>
  <si>
    <t>martin.shanahan@unisa.edu.au</t>
  </si>
  <si>
    <t>Journal has been mis-titled (Australasian not Australian) and mis-sourced (http://epress.lib.uts.edu.au/journals/index.php/AJCEB/index )in both rounds of assessment._x000D_
_x000D_
ABDC considers journal to belong in FoR code 1504, whilst its actual content is predominantly sourced from 0905 (civil engineering) and 1202 (building), with a few contributions from other engineering and design disciplines, economics, business and management, and professional ethics. Suggest 1503._x000D_
_x000D_
Current ADBED ranking is B Suggest B would both reflect quality of journal (90%+ rejection rate) and differentials with other construction-related journals listed.</t>
  </si>
  <si>
    <t>Graham Brewer</t>
  </si>
  <si>
    <t>University of Newcastle (Architecture and Built Environment)</t>
  </si>
  <si>
    <t>Graham.Brewer@newcastle.edu.au</t>
  </si>
  <si>
    <t>Australasian Journal of Regional Studies</t>
  </si>
  <si>
    <t xml:space="preserve">Australasian Journal of Regional Studies was ranked B by both the previous ABDC and 2010 ERA. Please check that this is not an erroneous omission. 
Many thanks 
Abbas 
Professor Abbas Valadkhani UNE  Business School University of New England Armidale NSW 2351 Australia Phone:  +61 2 6773 2524 Email:  abbas@une.edu.au http://www.une.edu.au/business-school/
</t>
  </si>
  <si>
    <t>Abbas Valadkhani</t>
  </si>
  <si>
    <t>02-6773 2524</t>
  </si>
  <si>
    <t>University of New England</t>
  </si>
  <si>
    <t>abbas@une.edu.au</t>
  </si>
  <si>
    <t>Panel D</t>
  </si>
  <si>
    <t>This journal is published by the ANZ Regional Science Association and deals largely with urban and regional economics. For the record, AJRS_x000D_
* Is in the ERA lists (#2512)_x000D_
â€¢ Has a double-blind peer review system_x000D_
â€¢ Engages referees who are often international and are leaders in the various fields covered by our contributors_x000D_
â€¢ Co-editors are respected academics (for instance, Sorensen is a fellow of two Institutes, a  multiple ARC grant holder, and former President of the ANZ Regional Science Association)_x000D_
â€¢ Our editorial board has 12 members from 5 different countries and half are from overseas from Japan, the USA and the Netherlands, and_x000D_
â€¢ We have 3 issues per year and these are appearing roughly on time._x000D_
These accomplishments no doubt justify our previous B ranking, and the journal's applied economics content warrants inclusion on your list.</t>
  </si>
  <si>
    <t>Professor Tony Sorensen</t>
  </si>
  <si>
    <t>Tony.Sorensen@une.edu.au</t>
  </si>
  <si>
    <r>
      <t xml:space="preserve">Transfer off the list of Australasian Journal of Regional Studies is a mistake for two reasons:_x000D_
_x000D_1. It appears to be an anomaly in the application of the transfer tests. In the accompanying report to the list I refer to p. 71 which says:_x000D_
</t>
    </r>
    <r>
      <rPr>
        <i/>
        <sz val="11"/>
        <color theme="1"/>
        <rFont val="Calibri"/>
        <family val="2"/>
        <scheme val="minor"/>
      </rPr>
      <t>_x000D_"Only journals that did not have any 14 FoR code in the ERA were candidates for transfer. Candidate journals were then assessed according to other criteria, such as composition of editorial boards (whether or not significant representation from economists appears) and mission statements of the journals (whether or not the journal mentions economics). Only those journals that failed these tests were placed on the transfer list."_x000D_</t>
    </r>
    <r>
      <rPr>
        <sz val="11"/>
        <color theme="1"/>
        <rFont val="Calibri"/>
        <family val="2"/>
        <scheme val="minor"/>
      </rPr>
      <t xml:space="preserve">
_x000D_On page 86, AJRS is listed as journal 242 which is transferred based on â€˜panel suggestionâ€™. However, on the ERA 2012 list it has an FOR3 code of: 1402 which would mean it avoids being put on the transfer list in the first instance._x000D_
_x000D_
2. Removes one of the key respositories within our region for original thought on regional issues and economic development. Regional journals are poorly represented in the ABDC and ERA lists.</t>
    </r>
  </si>
  <si>
    <t>Boyd Blackwell</t>
  </si>
  <si>
    <t>0428 520 887</t>
  </si>
  <si>
    <t>University of New England and CRC for Remote Economic Participation</t>
  </si>
  <si>
    <t>boydb@une.edu.au</t>
  </si>
  <si>
    <t>AJRS is a longstanding, high-quality journal that deals with the broad subject area of regional studies in the Australasian region. It provides a timely review process and is the principal conduit for political economy -- of both left and right persuasions -- and, in particular, public policy as it relates to rural, regional and remote Australasia.  It ought to be included in the ABDC list.</t>
  </si>
  <si>
    <t>De Bligh Grant</t>
  </si>
  <si>
    <t>02 6773 3945</t>
  </si>
  <si>
    <t>UNE</t>
  </si>
  <si>
    <t>bgrant5@une.edu.au</t>
  </si>
  <si>
    <t>hi - this B-ranked journal previously appears to have been omitted for no apparent reason and is presumably an oversight?? thanks, john</t>
  </si>
  <si>
    <t>john a anderson</t>
  </si>
  <si>
    <t>john.anderson@une.edu.au</t>
  </si>
  <si>
    <t>The impact factor has increased since 2011_x000D_
Citations increased despite economic historiansâ€™ higher use of books than other economics disciplines_x000D_
AEHR was ranked A before and citations and impact factor have increased_x000D_
Citations are lower than for pure economics journals because of the multidisciplinary nature of economic history, this needs to be taken into account_x000D_
Economic Society of Australia lists AEHR as A_x000D_
Well regarded editorial board with business related research_x000D_
AEHR is a well established regional journal, none other exists in this region for economic history_x000D_
Since AEHR is multidisciplinary evaluation must be based on more than RePec since RePec is biased towards economics_x000D_
RePec does not pick up citations in other disciplines_x000D_
Similarly, Combes and Linnemer (2010) ignores multidisciplinary nature of economic history as well as use of books rather than journal articles due to the historical nature of the discipline_x000D_
Combes and Linnemer (2010) do not adjust the application of citation ranking methodology for AEHR although it has only been ranked since 2008_x000D_
UTS submission is based solely on rankings according to impact factors from two imperfect indeces. Standard and more commonly accepted measures in  Kalaitzidakis et al (2010) in the Journal of the European Economic Association reveals the AEHR  has a ranking comparable to the Australian Journal of Agricultural and Resource Economics, which is A in ADBC 2013_x000D_
The journal passes any â€˜substantive business element testâ€™ with well over 50 per cent of articles over three years written by business faculty or of a business nature.</t>
  </si>
  <si>
    <t>Dr Martine Mariotti</t>
  </si>
  <si>
    <t>Australian National University</t>
  </si>
  <si>
    <t>martine.mariotti@anu.edu.au</t>
  </si>
  <si>
    <t>Ranked B (A in 2010).</t>
  </si>
  <si>
    <t>UTS B</t>
  </si>
  <si>
    <t>The Faculty of Business &amp; Economics at Monash University is seriously concerned by the downgrading of the Australian Economic History Review (AEHR). The AEHR is the leading economic history journal in Australia and the primary outlet for virtually all serious research on Australian economic history. It should be noted that North American and European based economic history journals rarely publish papers on Australian topics. Given how the ABDC rankings are being used by universities, we feel it is important for the panel to acknowledge the consequences of the demotion. By downgrading the leading outlet for research on Australian economic history to a B, the ABDC is effectively discouraging specialist researchers in the field from studying Australia's own economic history. And if such research is not undertaken in Australia, it will not be done elsewhere. The Faculty of Business &amp; Economics at Monash believes that the proper study of the Australian economy and its history should be a specific concern of Australian universities and organisations like the ABDC. Given that other leading local journals, such as the Economic Record, are given A status in part no doubt to protect research relating to local contemporary economic matters, it seems inconsistent that the leading journal for research in the distinct - and distinctive - area of Australian economic history is not accorded the same recognition. The Faculty of Business &amp; Economics at Monash requests that the downgrading of the Australian Economic History Review be reconsidered.</t>
  </si>
  <si>
    <t>Professor Gary Magee, as Deputy Dean (Research) on behalf of Faculty of Business &amp; Economics, Monash</t>
  </si>
  <si>
    <t>03 9903 1307</t>
  </si>
  <si>
    <t>Faculty of Business &amp; Economics, Monash University</t>
  </si>
  <si>
    <t>gary.magee@monash.edu</t>
  </si>
  <si>
    <t>Australian Economic History Review has been designated an A journal in the previous two ERA rankings._x000D_
It's citation count and impact factors have risen since 2010._x000D_
The rationale for the down grade is problematic. It rests on two flawed metrics - estimated rankings in Combs and Linnemar (2010)and RePEc's self reported data._x000D_
Comparing the Australian Economic History Review's citation numbers with those of main stream economics journals is inappropriate on two grounds. It is a sub-discipline regional journal and it is further disadvantaged by the 2008 start date for impact measures.</t>
  </si>
  <si>
    <t>David Merrett</t>
  </si>
  <si>
    <t>03 8344 5337</t>
  </si>
  <si>
    <t>Department of Management &amp; Marketing, University of Melbourne</t>
  </si>
  <si>
    <t>dtm@unimelb.edu.au</t>
  </si>
  <si>
    <t>Australian Journal of Construction Economics and Building</t>
  </si>
  <si>
    <t>Dr Rick Best</t>
  </si>
  <si>
    <t>0419 609 216</t>
  </si>
  <si>
    <t>Bond University</t>
  </si>
  <si>
    <t>ribest@bond.edu.au</t>
  </si>
  <si>
    <t>This journal is ranked 'A'.  Parochialism is great on the sports field, but not in academia.  This journal has an impact factor of 0.629 - yes, you take in to account other factors, but this is ridiculous.</t>
  </si>
  <si>
    <t xml:space="preserve">A in 2013 &amp; 2010 (&amp; ERA 2010) </t>
  </si>
  <si>
    <t>The AJPA was included in the 2010 list ranked as an A. It does not appear at all in the 2013 list.</t>
  </si>
  <si>
    <t>Hilary Glow</t>
  </si>
  <si>
    <t>03 92517361</t>
  </si>
  <si>
    <t>Deakin University, Faculty of Business and Law</t>
  </si>
  <si>
    <t>hilary.glow@deakin.edu.au</t>
  </si>
  <si>
    <t>UTS D</t>
  </si>
  <si>
    <t>This journal appears not to be on the 2013 list - it was an A in the 2010 ABDC List.</t>
  </si>
  <si>
    <t>Dr Mark Wickham</t>
  </si>
  <si>
    <t>03 6226 2159</t>
  </si>
  <si>
    <t>University of Tasmania</t>
  </si>
  <si>
    <t>Mark.Wickham@utas.edu.au</t>
  </si>
  <si>
    <t>The AJPA covers issues of public administration, policy and management in both Australian and internationally. The journal has previously been A ranked in the list but has been removed as it was listed in economics. Many researchers in business faculties/schools have historically published in the AJPA on a wide range of issues from tax policy, regulation, performance management, economic policy, strategic management, to HRM related issue. We seek to have the journal reinstated in the list, but listed under 1503 Management which better reflects the papers from business schools that we publish.</t>
  </si>
  <si>
    <t>Professor Janine O'Flynn</t>
  </si>
  <si>
    <t>02 90359526</t>
  </si>
  <si>
    <t>University of Melbourne and Deputy Editor of the Australian Journal of Public Administration</t>
  </si>
  <si>
    <t>janine.oflynn@unimelb.edu.au</t>
  </si>
  <si>
    <t>British Journal of Educational Technology</t>
  </si>
  <si>
    <t>The British Journal of Educational Technology has been ranked as  "B" journal by the ABCD in 2013. The British Journal of Educational Technology is clearly an "A" ranked international journal of repute in the field. ERA ranks it as an "A." It has an Impact Factor: 1.313 and Journal Citation Reports Â© Ranking: 2012: 37/216 (Education &amp; Educational Research).</t>
  </si>
  <si>
    <t>Peter Hosie</t>
  </si>
  <si>
    <t>08 9266 9574</t>
  </si>
  <si>
    <t>Peter.Hosie@cbs.curtin.edu.au</t>
  </si>
  <si>
    <t>Journal added by 0806 panel with comment  - "On the 2010 ACPHIS list no change"</t>
  </si>
  <si>
    <t>duplicate</t>
  </si>
  <si>
    <t>The journal is ranked differently by two panels_x000D_
_x000D_Business Process Management Journal					0806	B_x000D_
Business Process Management Journal	1463-7154	1758-4116	1995	http://www.emeraldinsight.com/	1503	C</t>
  </si>
  <si>
    <t>Re-submitted #37 with correct FoRs</t>
  </si>
  <si>
    <t>Journal listed twice with different rankings_x000D_
_x000D_Business Process Management Journal					0806	B_x000D_
Business Process Management Journal	1463-7154	1758-4116	1995	http://www.emeraldinsight.com/	1503	C</t>
  </si>
  <si>
    <t>M Polonsky</t>
  </si>
  <si>
    <t>Michael.Polonsky@deakin.edu.au</t>
  </si>
  <si>
    <t>Chartered Accountants Journal (New Zealand)</t>
  </si>
  <si>
    <t>Not sure what the policy is on professional magazines. There are a few on your list (e.g., Internal Auditing, Journal of Accountancy, Management Accounting Quarterly) but others that are just as good/bad (e.g., CA Magazine, Financial Management (ex Management Accounting (UK), Strategic Finance (ex Management Accounting (US)) are absent. Chartered Accountants Journal (New Zealand) is the most notable absentee as far as New Zealand is concerned. Over the past 40 years, it has carried virtually twice the number of academic authored articles about New Zealand than your entire list has. And of course accountants and many others in New Zealand actually read it, unlike about half the periodicals on your list. So, if you are going to include Journal of Accountancy and Management Accounting Quarterly, then I urge you to include Chartered Accountants Journal.</t>
  </si>
  <si>
    <t>Civil Justice Quarterly</t>
  </si>
  <si>
    <t>This is the top international journal in the specialised field of civil procedure.  It attracts an international range of authors and readers and was judged A* in the last ERA list.</t>
  </si>
  <si>
    <t>Professor Vicki Waye</t>
  </si>
  <si>
    <t>8 8302 0320</t>
  </si>
  <si>
    <t>Business School University of South Australia</t>
  </si>
  <si>
    <t>vicki.waye@unisa.edu.au</t>
  </si>
  <si>
    <t xml:space="preserve">B in 2010 &amp; A in 2013 (180105) </t>
  </si>
  <si>
    <t>I understand that the Civil Justice Quarterly (CJQ) was not upgraded as only one submission was received. I in fact made a detailed submission in May 2013 in support of an upgrade to A. Receipt of this submission was acknowledged. Therafter I received an email to the effect that it was not on the correct form!and accordingly was not considered. I was then leaving for conferences overseas and did not follow up. I trust that matters of form do not take precedence over substance.I also understand that submissions from overseas academics were not able to be considered. Given that this is as international journal this somewhat odd._x000D_
There is, in my opinion (which appears to be agreed to by other civil procedure scholars in Australia) absolutely no doubt that the CJQ is a highly regarded journal which is more than worthy of A status.</t>
  </si>
  <si>
    <t>Professor Peter Cashman</t>
  </si>
  <si>
    <t>(02) 9351 0255</t>
  </si>
  <si>
    <t>Law School, University of Sydney</t>
  </si>
  <si>
    <t>peter.cashman@sydney.edu.au</t>
  </si>
  <si>
    <t>Contemporary Economic Policy</t>
  </si>
  <si>
    <t>This journal only has an impact factor of 0.671.  This is not sufficient for an A ranked journal.  Many other journals with greater impact are ranked lower on your list.</t>
  </si>
  <si>
    <t xml:space="preserve">A in 2010 &amp; 2013. </t>
  </si>
  <si>
    <t>Creativity Research Journal</t>
  </si>
  <si>
    <t>Creativity is the driving force of innovation.  This is a very good journal with strong reviewing policies and an impact factor of 0.75.  Similar journals on your list are ranked B.</t>
  </si>
  <si>
    <t>Discontinued titles</t>
  </si>
  <si>
    <t>Not sure what the policy is on discontinued periodicals. You seem to have some on the list and others that were just as good/bad are not listed. I'm happy to provide more details either way (i.e., if you want to know which titles on your list are no longer with us, or vice versa)</t>
  </si>
  <si>
    <t>Received list of discountinued journals</t>
  </si>
  <si>
    <t>Economics and Human Biology</t>
  </si>
  <si>
    <t>Dipanwita Sarkar</t>
  </si>
  <si>
    <t>dipanwita.sarkar@qut.edu.au</t>
  </si>
  <si>
    <t>Rated B in 2010 &amp; 2013</t>
  </si>
  <si>
    <t>eJournal challenge</t>
  </si>
  <si>
    <t>e-Journal of Business Education &amp; Schlarship of Teaching</t>
  </si>
  <si>
    <t>Dr Gregory Laing</t>
  </si>
  <si>
    <t>07 5459 4675</t>
  </si>
  <si>
    <t>University of the Sunshine Coast (and original Initiator of application)</t>
  </si>
  <si>
    <t>glaing@usc.edu.au</t>
  </si>
  <si>
    <t>Energy Policy is important forum for energy-related business research that effectively crosses the academia, business and policy spheres and is widely read. With the development of electricity and carbon markets and the transition towards â€˜smart gridsâ€™ the business relevant content of the journal is increasing. I would urge the panel keeps this journal. I believe a rating of B is appropriate (This is in line with other quality rankings e.g. the ABS list) and reflects its unquestionable impact in academia and the energy sector more widely.
As the journal deals with all areas of business, it has no obvious home amongst the disciplines but perhaps Economics and Management are the most suitable. I would hope the journal is not disadvantaged for this reason.</t>
  </si>
  <si>
    <t>Dr Ivan Diaz-Rainey</t>
  </si>
  <si>
    <t>+ 64 3 479 8117</t>
  </si>
  <si>
    <t>University of Otago, Department of Accountancy and Finance</t>
  </si>
  <si>
    <t>Ivan.diaz-rainey@otago.ac.nz</t>
  </si>
  <si>
    <t>Energy Policy should not have been removed from the ABDC list and represents a serious oversight by the assessment. This journal specializes in the management and policy implications of energy. It has a strong economics and policy focus.</t>
  </si>
  <si>
    <t>Dr Liam Wagner</t>
  </si>
  <si>
    <t>07 3365 6601</t>
  </si>
  <si>
    <t>School of Economics, The University of Queensland</t>
  </si>
  <si>
    <t>l.wagner@uq.edu.au</t>
  </si>
  <si>
    <t>The premier journal in energy economics that focuses on policy modelling and discussion of energy policies internationally is Energy Policy. All energy economists recognize this. The 5 year Impact Factor is high, at 3.38, which suggests that it should be ranked as an 'A'. Of course, there are some articles in the journal where the authors are not specifically energy economists but most of the well-known energy economists have published there. In this regard, it is similar to, for example, Health Policy (which is, surprisingly, ranked as a 'B'). I trust that you will give this comment some consideration. I'm sure all energy economists in Australia would like to see Energy Policy listed - however, you may wish to check this out with them before making a decision. Thanks, John</t>
  </si>
  <si>
    <t>Please note that Energy Policy was ranked as a B journal by ERA 2010 and by the previous ABDC journal ranking. For some reason this journal was dropped in the new rankings. The journal is published by Elsevier and has an impact factor of 3.382 (perhaps deserving an A rank). Given the increasing importance of the energy sector in Australia this is a serious oversight.</t>
  </si>
  <si>
    <t>Prof. Oscar Cacho</t>
  </si>
  <si>
    <t>02 6773 3215</t>
  </si>
  <si>
    <t>UNE Business School, University of New England</t>
  </si>
  <si>
    <t>ocacho@une.edu.au</t>
  </si>
  <si>
    <t>Environment and Planning C (government and policy)</t>
  </si>
  <si>
    <t>There is a series of Environment and Planning journals and they are all very highly considered with very good impact factors.  Of these, Environment and Planning C(government and policy)publishers papers in business policy which are highly relevent to our area.  _x000D_
It has an impact factor of 1.161 and is probably best ranked 'A'.</t>
  </si>
  <si>
    <t>Listed by two panels with different ranks_x000D_
_x000D_European Journal of Operational Research	0377-2217	1872-6860	1977	http://www.elsevier.com/	1503	A*_x000D_
_x000D_European Journal of Operational Research					0806	A</t>
  </si>
  <si>
    <t>I believe European Journal of Operational Research is listed twice, once as A* (a new rank) and again as A (its old rank).</t>
  </si>
  <si>
    <t>Knox Lovell</t>
  </si>
  <si>
    <t>07 33467057</t>
  </si>
  <si>
    <t>School of Economics, University of Queensland</t>
  </si>
  <si>
    <t>k.lovell@uq.edu.au</t>
  </si>
  <si>
    <t xml:space="preserve">European Journal of Operational Research has been ranked twice one as A* and one as A in the same excel file._x000D_
</t>
  </si>
  <si>
    <t>European Journal of Operational Research (EJOR)</t>
  </si>
  <si>
    <t>In the draft summary report it appears that EJOR is listed twice:
1. Under the 0806 panel on page 53. There, it is recommended as an "A" journal. 
2. Under the 1503 panel on page 116. There, it is recommended as being upgraded to an "A*". 
This is clearly an anomaly. I would have thought that given the type of subject matter/primary readership of EJOR that the 0806 panel recommendation should prevail (where there is any discrepancy). 
Note: I declare no conflict of interest in raising this point.</t>
  </si>
  <si>
    <t>Professor Grant Michelson</t>
  </si>
  <si>
    <t>Associate Dean for Research, Faculty of Business and Law, Edith Cowan University</t>
  </si>
  <si>
    <t>g.michelson@ecu.edu.au</t>
  </si>
  <si>
    <t>European Review of Economic History</t>
  </si>
  <si>
    <t>Among economic history journals EREH in 2012 had the second highest Impact Factor, ahead of the Journal of Economic History, Explorations in Economic History, and the Economic History Review, all of which are ranked as A* (JEH) and A (EEH and EHR) journals. Most articles published in EREH are written by influential scholars. These papers, which deal also with non-European topics, reach a wide readership, are widely downloaded and quoted. _x000D_
It would be sensible to upgrade the EHES to A.</t>
  </si>
  <si>
    <t>Laura Panza</t>
  </si>
  <si>
    <t>University of Melbourne</t>
  </si>
  <si>
    <t>lpanza@unimelb.edu.au</t>
  </si>
  <si>
    <t xml:space="preserve">Ranked B in 2010 &amp; 2013 (1402) </t>
  </si>
  <si>
    <t>Event Management: an international journal</t>
  </si>
  <si>
    <t>Event Management: an international journal was upgraded from B to A, but there was no submission included on the ABDC website. Could you either clarify the process for this upgrade, or add the submission to the online list of submissions to 1504-1506 please?</t>
  </si>
  <si>
    <t>Jack Carlsen</t>
  </si>
  <si>
    <t>j.carlsen@curtin.edu.au</t>
  </si>
  <si>
    <t>Panel C</t>
  </si>
  <si>
    <t>* Experimental Economics is a top field journal for the experimental economists and as such I believe should be upgraded to A*. _x000D_
* Currently, experimental economists do not have an A* field journal on the list and are thus in a much worse position than their colleagues in other fields.</t>
  </si>
  <si>
    <t>Agnieszka Tymula</t>
  </si>
  <si>
    <t>agnieszka.tymula@sydney.edu.au</t>
  </si>
  <si>
    <t xml:space="preserve"> A in 2010 &amp; 2013</t>
  </si>
  <si>
    <t>Foundations and Trends in Accounting</t>
  </si>
  <si>
    <t>* I do not believe that this journal has the profile, citations, ranking or reputation to support a ranking of A
* In terms of the google citation analysis (based on actual citations) AAAJ ranks above 'Review of Accounting Studies', 'The European Accounting Review', 'Auditing: A Journal of Practice and Theory', and 'Management Accounting Research'.
* Well done on 'Management Accounting Research'</t>
  </si>
  <si>
    <t>Kerry Jacobs</t>
  </si>
  <si>
    <t>02 6125 0541</t>
  </si>
  <si>
    <t>ANU</t>
  </si>
  <si>
    <t>Kerry.Jacobs@anu.edu.au</t>
  </si>
  <si>
    <t xml:space="preserve">Added in 2013 as A </t>
  </si>
  <si>
    <t>Panel A</t>
  </si>
  <si>
    <t>Foundations and Trends in Entrepreneurship</t>
  </si>
  <si>
    <t>This seems to be an editing mistake. The journal was included previously (as Economics?) and four other "Foundations and Trends" titles are represented on the list (Accounting; Finance; Economitrics; Microeconomics)</t>
  </si>
  <si>
    <t>Per Davidsson</t>
  </si>
  <si>
    <t>07-31382051</t>
  </si>
  <si>
    <t>QUT</t>
  </si>
  <si>
    <t>per.davidsson@qut.edu.au</t>
  </si>
  <si>
    <t>I now note in the report that F&amp;T in Entrepreneurship was previously listed as an Economics journal and has been de-listed based on a suggestion from that panel. I can see why that panel does not deem this multi-disciplinary journal to be (predominantly) an Economics journal, but this should not lead to its complete removal from the list. There is definitely a serious, relevant business element in the journal and if we force this multidisciplinary product into the structure it would fit best in the broad tent a management  category (1503).</t>
  </si>
  <si>
    <t>Global Business  Economics Review</t>
  </si>
  <si>
    <t>"Global Business  Economics Review" should read "Global Business and Economics Review"</t>
  </si>
  <si>
    <t>The decision to downgrade History of Political Economy (HOPE) from A to B is both baffling and disastrous for economists working in business schools doing research in this area. Everyone in the small sub-discipline that is History of Economic Thought (HET) has a tacit and explicit shared understanding that this is the premier journal in terms of it being the toughest to publish in and as having high impact. Citation metrics alone do not encapsulate a journal's quality and they certainly do not make any allowance for the size of sub-disciplines such as HET. Akin to the 'special treatment' accorded to Australian economics and management journals on the basis of geographical distance, small population size, idiosyncratic subject matter, etc., I believe that HOPE deserves similar treatment. HET is not a big 'population' and our subject matter is decidedly idiosyncratic. Please reconsider this disastrous decision.</t>
  </si>
  <si>
    <t>Kyle Bruce</t>
  </si>
  <si>
    <t>MGSM</t>
  </si>
  <si>
    <t>kyle.bruce@mgsm.edu.au</t>
  </si>
  <si>
    <t>Professor John Lodewijks</t>
  </si>
  <si>
    <t>0414 017 346</t>
  </si>
  <si>
    <t>J.Lodewijks@uws.edu.au</t>
  </si>
  <si>
    <t>â€¢ HOPE should be raised to an A* ranking not just because it is the premier journal in its field but because it is one of the singularly most important economic journals in the world. It should under no circumstances see its ranking lowered._x000D_
_x000D_
â€¢ The wish to downgrade HOPE is not sought because there is any doubt about its preeminence in this area. No one doubts its preeminence. The problem is the lack of recognition among a vocal minority of contemporary economists of the importance of the study of the history of economic thought to their own subject area. _x000D_
_x000D_
â€¢ Allowing this downgrading to occur would not only harm the study of the history of economics in Australia but would actually diminish the study of economics in this country over all. This downgrade would be a serious international embarrassment to every Australian economist. That is surely not how we would like to project ourselves to the rest of the world._x000D_
_x000D_
â€¢ I have just published a book dealing with this very issue, "Defending the History of Economic Thought" (Elgar 2013). The book explains the crucial role of HET and why economic theory cannot move forward without the benefit of its historians of economics who deepen contemporary debates by providing a sharper understanding of existing theory while bringing past economic thought into contemporary discussion. _x000D_
_x000D_
â€¢ HOPE is the preeminent journal in its area and as such, even under your own published rules, ought to be raised to an A* rating in the next ABDC rankings.</t>
  </si>
  <si>
    <t>Dr Steven Kates</t>
  </si>
  <si>
    <t>613 9925 5878</t>
  </si>
  <si>
    <t>RMIT University</t>
  </si>
  <si>
    <t>steve.kates@rmit.edu.au</t>
  </si>
  <si>
    <t>As the ABDC itself acknowledges (in relation to Economic History), every subfield of Economics should have at least one A* journal. (It would then be absurd if the subfield did not have also at least one A journal.) Therefore, for History of Economic Thought (with its own ARC Field of Research code, 140101) "History of Political Economy" should be ranked A*, and either the "European Journal of the History of Economic Thought" or the "Journal of the History of Economic Thought", A. In terms of intellectual quality alone HOPE should be ranked A* and both the latter two journals, A._x000D_
_x000D_
Has an element of supposed â€œrelevanceâ€, tacitly and inappropriately, entered into the revised journal rankings, rather than quality alone? Such a supposition as to relevance is spurious with respect to the history of economic thought. But more importantly, it would be an obvious intellectual absurdity for the same journal to be A* in a social sciences â€œqualityâ€ ranking but A or B in a business schools â€œqualityâ€ ranking. Quality cannot be context-specific in that sense. There should be equality of treatment in the ABDC rankings across all the subfields of Economics._x000D_
_x000D_
What will be at issue if this downgrading of history of economics is allowed to stand is not the intellectual credibility of the history of economic thought as a field of economics, or of the 3 major history of economic thought journals, but rather, the intellectual credibility of the ranking process of the Australian Business Deansâ€™ Council.</t>
  </si>
  <si>
    <t>Anthony Aspromourgos</t>
  </si>
  <si>
    <t>tony.aspromourgos@sydney.edu.au</t>
  </si>
  <si>
    <t>Histroy of Political Economy</t>
  </si>
  <si>
    <t>I urge the panel to reconsider the downgrade of the journal History of Political Economy (HOPE) to B._x000D_
This puts it on the same level as the Australian journal the History of Economics Review. This is a serious anomaly.  There is no comparison between the two as comparing any issue of the two journals will reveal. HOPE is the leading journal in the area, its editors, its contributors and its referees are the leading people in the area - this cannot be said of the History of Economics Review._x000D_
I suggest the panel slot HOPE into category A if it feels unable to slot it into to A*.  If the panel wishes some justification for this (in addition to dealing with a major anomaly) with reference to citation counts etc I would point out that using the cut-off of citations to articles published in the previous 10 years disadvantages journals such as HOPE where work on a topic unfolds across decades not just 'recent' years.  Table 1 in the first (2003) paper by Kalaitzidakis et al includes results for (date) restricted and unrestricted citation counts and we see that the 10-year cut off does make a difference to the rankings. Having said that I believe the main justification for moving HOPE to A is to signal that it is a prestigious and internationally renowned outlet for papers in this area.  _x000D_
At present no journal in the area of the History of Economic Thought  is ranked A, this in itself is an anomaly.</t>
  </si>
  <si>
    <t>Robert Dixon</t>
  </si>
  <si>
    <t>03   8344 5352</t>
  </si>
  <si>
    <t>Dept of Economics    University of Melbourne</t>
  </si>
  <si>
    <t>r.dixon@unimelb.edu.au</t>
  </si>
  <si>
    <t>Human IT</t>
  </si>
  <si>
    <t>The Journal "Human IT" (ISSN:1402-151X) was listed as a B journal in the ABDC (2010) list. The name of the journal disappears from the ABDC (2013) list but it is not one of the 49 delisted journals listed the Information Systems panel report (pp. 61-64 of the overall panel quality report). _x000D_
_x000D_
The journal is currently included in the ACPHIS list as a B journal and there is no indication of change in status of the journal. Therefore, I believe it is an omission from the list. Thank you for your kind consideration._x000D_</t>
  </si>
  <si>
    <t>Michael Tse</t>
  </si>
  <si>
    <t>michael.tse@deakin.edu.au</t>
  </si>
  <si>
    <t>B in 2010 not included in 2013 but not mentioned in 0806 panel report</t>
  </si>
  <si>
    <t>Journal should be removed</t>
  </si>
  <si>
    <t>International Entrepreneurship and Management Journal</t>
  </si>
  <si>
    <t>C in 2010</t>
  </si>
  <si>
    <t>Duplicate/ Different ranking</t>
  </si>
  <si>
    <t>In 2013, The International Journal of Accounting Information Systems (IJAIS) has been dual listed on the 0806 and 1501 lists. It is a new entry on the 1501 list. In 2010 it was on the 0806 list (A rank)._x000D_
 _x000D_
IJAIS is recognized by the accounting information systems community as one of their leading publication outlets. Australian academics from accounting departments in G08 universities (i.e., Melbourne, Monash, and UQ) are associate editors, editorial board members, and regularly publish in this journal.  The editor, associate editors, and nearly all of the editorial board are on accounting faculties. Over 90% of the articles are by accounting academics. _x000D_I recommend removing IJAIS from the 0806 list and ranking the journal as A on the 1501 list. _x000D_
SEE SEPARATE WORKSHEET FOR MORE INFO ****</t>
  </si>
  <si>
    <t>Associate Professor Carlin Dowling</t>
  </si>
  <si>
    <t>03 8344 3415</t>
  </si>
  <si>
    <t>The University of Melbourne</t>
  </si>
  <si>
    <t>carlin@unimelb.edu.au</t>
  </si>
  <si>
    <t>Carlin Dowling</t>
  </si>
  <si>
    <t>Dr Acklesh Prasad</t>
  </si>
  <si>
    <t>Queensland University of Technology, School of Accountancy</t>
  </si>
  <si>
    <t>acklesh.prasad@qut.edu.au</t>
  </si>
  <si>
    <t>IJAIS was in 2010 classified as an 'A' journal in the 0806 FoR. In 2013 it has been considered for the 1501 list and reclassified as a 'B' (although it is not clear as to whether it has been considered a reclassification or a new classification).  I believe the quality of the editorial board of AJAIS warrants serious consideration of an A ranking. The journal ranks as a leading field journal in our University of Melbourne department list.  My primary concern is that it is the leading field journal for Accounting Information Systems researchers.  AIS research is not well-represented in the leading generalist (A* and A) journals. The lack of an A-ranking sub-discipline journal will discourage AIS research. While this in itself is not enough to warrant an upgrade in classification, it is important to consider the need for a high quality AIS outlet, in conjunction with the quality of the editorial board, the quality of the journal itself (and its ranking in 2010), and its citation factors.</t>
  </si>
  <si>
    <t>Professor Anne Lillis</t>
  </si>
  <si>
    <t>03 8344 5351</t>
  </si>
  <si>
    <t>alillis@unimelb.edu.au</t>
  </si>
  <si>
    <t>International Journal of Accounting Information Systems (IJAIS)</t>
  </si>
  <si>
    <t>Paul Rouse</t>
  </si>
  <si>
    <t>The University of Auckland</t>
  </si>
  <si>
    <t>p.rouse@auckland.ac.nz</t>
  </si>
  <si>
    <t>International Journal of Arts Management</t>
  </si>
  <si>
    <t>This journal is part of the leisure domain that sits within For 1504. The submission from Deakin University requested that the journal be listed in 1504 rather than 1503. it would be consistent with the other leisure journals to have it listed in 1504. _x000D_
The establishment date of the journal is incorrectly listed at 1966. it was established in 1998. please change the establishment date of the journal for 1998.</t>
  </si>
  <si>
    <t>International Journal of Consumer Studies</t>
  </si>
  <si>
    <t>The "International journal of Consumer Studies" should be a 'C' journal in the list. Its impact factor is only .53.</t>
  </si>
  <si>
    <t>Song Yang</t>
  </si>
  <si>
    <t>08-83020208</t>
  </si>
  <si>
    <t>International Graduate School of Business at University of South Australia</t>
  </si>
  <si>
    <t>song.yang@unisa.edu.au</t>
  </si>
  <si>
    <t>International Journal of Entrepreneurship and Small Business</t>
  </si>
  <si>
    <t>International Journal of Entrepreneurship and Small Business is duplicated</t>
  </si>
  <si>
    <t>International Journal of Event Management Research</t>
  </si>
  <si>
    <t xml:space="preserve">This journal has been in existence since 2005 and is one of the few journals specifically in event management. No submission was tendered for an upgrade to level B because it was felt that all journals in this field were either new or at an appropriate level. The new list has included a brand new journal in this field to B, upgraded an existing journal from  C to B,  and upgraded another existing journal from B to A. This situation now gives the impression that the International Journal of Event Management Research is of lessor quality, which is definitely not the case. In the last edition of the journal the doyen of event tourism studies Prof Don Getz chose this journal to place his most recent article!
The journal has always been ranked a B journal on Australiaâ€™s ARC listing. Can anything be done to rectify this situation? If the journal was upgraded to a B (as the others are) it would seem quite fair. </t>
  </si>
  <si>
    <t>A/Professor Charles Arcodia</t>
  </si>
  <si>
    <t>Griffith University</t>
  </si>
  <si>
    <t>c.arcodia@griffith.edu.au</t>
  </si>
  <si>
    <t>International Journal of Event Management Reserach</t>
  </si>
  <si>
    <t>This journal appears in the full list but does not appear in the the Marketing/Tourism/Logistics field as it should as well.</t>
  </si>
  <si>
    <t>A/Prof Charles Arcodia</t>
  </si>
  <si>
    <t>International Journal of Global Energy Issues</t>
  </si>
  <si>
    <t>International Journal of Global Energy Issues was an A-ranked journal in ABDC 2010. However, in ABDC 2013, it is listed as B-ranked. I have checked the report and downgrade submissions for 1499 and there is no indication to say that the journal was downgraded. Perhaps there could be an error. It should be listed as A-ranked due to its prestige, relevance, and distinguish Editorial Board members.</t>
  </si>
  <si>
    <t>W. M. Lim</t>
  </si>
  <si>
    <t>lim.weng.marc@monash.edu</t>
  </si>
  <si>
    <t>International Journal of Manpower</t>
  </si>
  <si>
    <t>The International Journal of Manpower appears twice with different publishers.</t>
  </si>
  <si>
    <t>International Journal of Production Economics</t>
  </si>
  <si>
    <t>IJPE is one of 177 journals identified in a survey by SCIENCE(www.sciencemag.org/cgi/content/full/335/6068/542/DC1) as practicing coercive citation.  I attest to this as in 2011 I received a paper acceptance from the Editor stating "To better demonstrate that the contributions of your accepted paper are contemporary and relevant to the International Journal of Production Economics, you are advised to cite some related papers published in 2010 or later of this Journal in preparing the final version of your manuscript". _x000D_
_x000D_
Furthermore the self-citation rate of IJPE to itself is extremely high.   Accoding to Journal Citation Reports, when the 412 (36% of 1124) self-cites are removed from the impact factor calculations the impact factor drops from 2.081 to 1.319._x000D_
_x000D_
I would submit that the A* ranking of this journal will bring our profession in Australasia into disrepute.  ABDC should be adopting the highest ethical standards, and not recognising in it's highest category (A*) journals with artificially-inflated impact factors.</t>
  </si>
  <si>
    <t>David Robb</t>
  </si>
  <si>
    <t>64-9-923-2812</t>
  </si>
  <si>
    <t>d.robb@auckland.ac.nz</t>
  </si>
  <si>
    <t>International Journal of Sport Management &amp; Marketing</t>
  </si>
  <si>
    <t>This 1504 for journal appears to have been left off the master list of journals. It is a B ranked journal. No change from 2010.</t>
  </si>
  <si>
    <t>Prof David Shilbury</t>
  </si>
  <si>
    <t>03 9244 6164</t>
  </si>
  <si>
    <t>shilbury@deakin.edu.au</t>
  </si>
  <si>
    <t>Journal has been erroneously coded to 1505 and should be in 1504--as it is clearly in the sport domain</t>
  </si>
  <si>
    <t>Associate Prof Pamm Phillips (nee Kellett)</t>
  </si>
  <si>
    <t>pamm.phillips@deakin.edu.au</t>
  </si>
  <si>
    <t>International Journal of Sports Marketing &amp; Sponsorship</t>
  </si>
  <si>
    <t>This journal has been allocated to the the wrong For. In 2010 it was included, as it should have been, in 1504 and in the draft 2013 list it has somehow been included in 1505. This journal is clearly part of the suite of sport management and marketing journals and this error should be corrected. There is no evidence of any request via the summary tables for a transfer of FoR. I find it difficult to believe that the panel would unilaterally act in this regard, hence the request to fix the error.</t>
  </si>
  <si>
    <t>Journal has been erroneously coded to 1505 and should be in 1504--it is clearly in the sport domain:</t>
  </si>
  <si>
    <t>International journal of sustainable development and world ecology</t>
  </si>
  <si>
    <t>In recent years, sustainable development has made big inroads in to our disciplines.  This is only going to increase in the future, particularly with the high rates of economic growth occuring in Africa.  The study and practice of economic development has suffered for not having a balanced view of resource use including ecological effects.  This journal should be included and with an impact factor of 1.213 should be ranked an 'A'.</t>
  </si>
  <si>
    <t>Ranked differently by two panels:_x000D_
_x000D_
International Journal of Technology Management	0267-5730	1741-5276	1986	http://www.inderscience.com/	1503	B_x000D_
International Journal of Technology Management					0806	C</t>
  </si>
  <si>
    <t>International Journal of Trade and Global Markets</t>
  </si>
  <si>
    <t>While the journal appeared in the 2010 ABDC list, it is not present in the 2013 list. However, the journal does not appear to be mentioned as a deleted journal.</t>
  </si>
  <si>
    <t>Ron McIver</t>
  </si>
  <si>
    <t>UniSA</t>
  </si>
  <si>
    <t>ronald.mciver@unisa.edu.au</t>
  </si>
  <si>
    <t>International Migration Review</t>
  </si>
  <si>
    <t>Still has application for Economists and A ranked in ABDC 2010:_x000D_
_x000D_A International Migration Review 1964 0197-9183 1747-7379</t>
  </si>
  <si>
    <t>The International Review of Economics and Finance is rated A under the Economics List whereas it is classified as a B journal under the Finance List. This apparent anomaly should be corrected. I believe it should be an A under both lists.</t>
  </si>
  <si>
    <t>David Ding</t>
  </si>
  <si>
    <t>+64 9 414 0800 ext 43159</t>
  </si>
  <si>
    <t>d.ding@massey.ac.nz</t>
  </si>
  <si>
    <t>Reason why the journal should be upgraded:_x000D_
1. High impact factor consistent with typical A-ranked journal_x000D_
2. High ranking (second from the top) in UK's Association of Business Schools (ABS 2010)_x000D_
3. High ranking (second from the top) in French universities (AERES 2012 and FNEGE 2013)</t>
  </si>
  <si>
    <t>Pascal Nguyen</t>
  </si>
  <si>
    <t>pascal.nguyen@uts.edu.au</t>
  </si>
  <si>
    <t>B rating in both 2010 &amp; 2013</t>
  </si>
  <si>
    <t>Dear Robert Faff,_x000D_
I would like to propose an upgrade for IRFA to a tier A. I have not published in this journal before but I have read a number of papers from this journal. I have submitted few papers to that journal and I have not been successful in publishing there._x000D_
During my interaction with them, the feedback that i got from them were very useful. The quality of their reviewers (when they have expert reviewers)are up to the international standards. Academics from the US put a lot of emphasis on the quality of this journal. This journal will be in the league of Journal of financial markets, journal of financial research and accounting and finance. If we compare it to Accounting and finance, it will be even higher up than the quality of the reviewers and its international dimension._x000D_
On another note, finance is hard to separate from accounting at times. Editors tend to reject papers because it either has 'too much finance' or 'too much accounting'. We are in need of a international journal that bridge this gap. _x000D_
In addition, I am aware of many Australian academics who have already published there and it shows that the journal has given Australian academics a fair go  in the past and it is our time to do the same (being fair)._x000D_
On a quantitative note, this journal has an impact factor of 1.303 which is higher than the journal of empirical finance and many others that ABDC has ranked A._x000D_
Based on these reasons i will strongly recommend an upgrade to a tier A._x000D_
Vikash Ramiah</t>
  </si>
  <si>
    <t>Assoc. Prof. Vikash Ramiah</t>
  </si>
  <si>
    <t>vikash.ramiah@rmit.edu.au</t>
  </si>
  <si>
    <t>Reason why the journal should be upgraded:_x000D_
_x000D_
1. High impact factor consistent with typical A-ranked journal _x000D_
2. High ranking (second from the top) in UK's Association of Business Schools (ABS 2010)</t>
  </si>
  <si>
    <t>Lucy Zhao</t>
  </si>
  <si>
    <t>Faculty of Business, UTS</t>
  </si>
  <si>
    <t>lucy.zhao@uts.edu.au</t>
  </si>
  <si>
    <t>The positioning of IRFA (currently ranked B) seems a little strange insofar as it has a 2-year IF (1.303) that is significantly higher than many of the pre-existing A finance journals, and significatly higher than the three other finance journals promoted from B to A.  Not a big thing, but it seems anomalous - maybe it just got overlooked?_x000D_
_x000D_
Disclosure: I'm an associate editor of IRFA.</t>
  </si>
  <si>
    <t>Glenn Boyle</t>
  </si>
  <si>
    <t>+64 3 364 3479</t>
  </si>
  <si>
    <t>glenn.boyle@canterbury.ac.nz</t>
  </si>
  <si>
    <t>Nahid Rahman</t>
  </si>
  <si>
    <t>nahid.rahman@uts.edu.au</t>
  </si>
  <si>
    <t>For me the table below which showed the situation at the time of our submission.  shows the anomalies  where ranking is calculated on the basis of the SCOPUS SNIP ranking (a version of the â€œimpact factorâ€ ) : see http://www.journalmetrics.com/snip.php. There was a clear anomaly which seems not to have been addressed _x000D_
_x000D__x000D_This has now been exacerbated. Three journals were moved from B to A (as was requested by us for IRFA). These excellent journals are the Journal of Fixed Income, Quantitative Finance and Journal of Financial Services Research.  As you can see the 2 year SNIP for these journals is significantly lower than that of IRFA  _x000D_
_x000D_International Review of Financial Analysis            1.303_x000D_
_x000D_Journal of Financial Services Research       0.835_x000D_
_x000D_Quantitative Finance             1.08_x000D_
_x000D_The Journal of Fixed Income           0.226_x000D_
_x000D_ _x000D_
_x000D_This I content is but one of the anomalies. There are others in relation to the relative positioning of IRFA as a B journal as compared to other B journals. _x000D_
_x000D_So, if you feel so moved, feedback on this anomaly to ABDC would be useful.</t>
  </si>
  <si>
    <t>Kevin Daly</t>
  </si>
  <si>
    <t>02 46 203546</t>
  </si>
  <si>
    <t>k.daly@uws.edu.au</t>
  </si>
  <si>
    <t>International Review of Financial Analysis (IRFA)</t>
  </si>
  <si>
    <t>There is an apparent anomaly in the ranking of IRFA compared to other similar journals. From rankings calculated on the basis of the SCOPUS SNIP score (a version of the impact factor), see http://www.journalmetrics.com/snip.php, we see the following results from the latest 2-year SNIP score:_x000D_
_x000D_
Quantitative Finance (A): 1.094_x000D_
Journal of Financial Services Research (A): 0.835_x000D_
Journal of Fixed Income (A): 0.226_x000D_
Pacific Basin Finance Journal (A): 0.953_x000D_
International Review of Financial Analysis (B): 1.063_x000D_
Journal of Business Finance and Accounting (A): 0.84_x000D_
_x000D_
The anomaly here is very clear where many lower ranked journals are classified as A whereas IRFA is rated B._x000D_
Please seriously consider upgrading IRFA to A. Thank you.</t>
  </si>
  <si>
    <t>Professor David Ding</t>
  </si>
  <si>
    <t>+6494140800 x43159</t>
  </si>
  <si>
    <t>Internations Journal of Production Economics</t>
  </si>
  <si>
    <t>Tava Olsen</t>
  </si>
  <si>
    <t>t.olsen@auckland.ac.nz</t>
  </si>
  <si>
    <t>JEI: Journal of Economic Issues</t>
  </si>
  <si>
    <t>Journal of Economic Issue has over 60 years of history in publishing quality papers from the leading scholars. Its ranking has fallen from A to B journal group, which is difficult to understand. Is this a mistake?</t>
  </si>
  <si>
    <t>Kishor Sharma</t>
  </si>
  <si>
    <t>ksharma@csu.edu.au</t>
  </si>
  <si>
    <t>Journal of Asian Economics</t>
  </si>
  <si>
    <t>This was an A-ranked ERA and the ABDC journal. Surprisingly NOT in the currently list. This is a serious exclusion.</t>
  </si>
  <si>
    <t>Journal of Australasian Mining History</t>
  </si>
  <si>
    <t>As I cannot find the journal on the list can I presume that it was rejected by the panel? _x000D_
Was this because it did not fit into any of the categories, or was it for other reasons?</t>
  </si>
  <si>
    <t>Melville Davies</t>
  </si>
  <si>
    <t>08-64882926</t>
  </si>
  <si>
    <t>University of Western Australia</t>
  </si>
  <si>
    <t>mel.davies@uwa.edu.au</t>
  </si>
  <si>
    <t>Deemed out of scope</t>
  </si>
  <si>
    <t>Five Clute Institute publications. They are predatory, non-refereed, pay-to submit and pay-to-publish. For evidence see links below:
Journal of Business &amp; Economics Research; Journal of Applied Business Research; International Business &amp; Economics Research Journal; Journal of Diversity Management; American Journal of Health Sciences. 
See link to "Beallâ€™s List of Predatory Publishers 2013" at: http://scholarlyoa.com/?s=clute. 
See also link to Clute submission guidelines with pricing:  http://journals.cluteonline.com/index.php/JBER/about/submissions.</t>
  </si>
  <si>
    <t>Associate Professor Paul Henry</t>
  </si>
  <si>
    <t>0421 722 162</t>
  </si>
  <si>
    <t>University of Sydney Business School</t>
  </si>
  <si>
    <t>paul.henry@sydney.edu.au</t>
  </si>
  <si>
    <t xml:space="preserve">C in 2010 &amp; 2013 (1402). </t>
  </si>
  <si>
    <t>Journal of Business Economics and Management</t>
  </si>
  <si>
    <t>This journal was not ranked in previous lists.  Its impact factor (2012)is 1.881 and has a H5 index of 38, which is not reflected by its B ranking in this list.  Should be upgraded to A.</t>
  </si>
  <si>
    <t>Professor Debra Grace</t>
  </si>
  <si>
    <t>07-55528027</t>
  </si>
  <si>
    <t>d.grace@griffith.edu.au</t>
  </si>
  <si>
    <t>Journal of Corporate Law Studies</t>
  </si>
  <si>
    <t>Journal should be upgraded to A*</t>
  </si>
  <si>
    <t>This is one of the world's leading journals in the field of corporate law with a strong international portfolio of authors and readership.</t>
  </si>
  <si>
    <t>08 8302 0320</t>
  </si>
  <si>
    <t>Business School</t>
  </si>
  <si>
    <t>Journal of Cost Analysis and Management</t>
  </si>
  <si>
    <t>This journal changed its name to Journal of Cost Analysis and Parametrics some time back. _x000D_
http://www.tandfonline.com/toc/ucap20/current</t>
  </si>
  <si>
    <t>The Journal of Developing areas appeared as a B Level Journal on the 2010 ABDC list. It has been removed in the new 2013 list. I would urge for its continued inclusion. According to Harzing (http://www.harzing.com/jql.htm), it appears in the British Association of Business Schools (ABS) Ranking 2010 as well as 7 other international rankings as of 2013, and are indexed in the Journal of Economic Literature. There are few mid-level Development Economics Journals that focus on contemporary issues in developing countries in the ABDC list, and removal of a prior listed Journal will adversely affect the scope for publication for junior academics who specialise in this area.</t>
  </si>
  <si>
    <t>Include for 1503-1599 consideration</t>
  </si>
  <si>
    <t xml:space="preserve">The Journal of Developing Areas (JDA) is a well known journal in the field of economics, especially economic development. Among others it covers topic such as economic liberalization, international trade, monetary and fiscal policy, and sustainability issues. It was listed as "B" journal in ABDC 2010 list. In my opinion, the Journal's focus area is similar to that of "Applied Economics" (ranked "A" in 2013 ABDC list), and its standard is equivalent to "Studies in Economics and Finance" (ranked "B" in 2013 ABDC list). _x000D_
_x000D_Kindly reinstate the Journal in 2013 ABDC list with its previous rank "B"._x000D_
</t>
  </si>
  <si>
    <t>Omar Bashar</t>
  </si>
  <si>
    <t>(03) 9215 7112</t>
  </si>
  <si>
    <t>obashar@swin.edu.au</t>
  </si>
  <si>
    <t>The journal of developing areas was ranked as a B journal in the ABDC australian ranking for 2010._x000D_
For the current classification, the journal is not listed at all. Just I would like to keep your intention on this. And to know why it's removed._x000D_</t>
  </si>
  <si>
    <t>Ilham haouas</t>
  </si>
  <si>
    <t>Abu Dhabi University, United Arab Emirats</t>
  </si>
  <si>
    <t>Ilham.haouas@adu.ac.ae</t>
  </si>
  <si>
    <t>Journal of Development Effectiveness</t>
  </si>
  <si>
    <t>The C rating for this new Journal of Development Effectiveness is too low -- given that roughly comparable journals (in terms of impact factor), such as World Development and Economic Development and Cultural Change are both given A ratings. I would suggest a B-rating for this new journal, given the quality of authors it has attracted during the short period since it has been launched and its rising impact factor.</t>
  </si>
  <si>
    <t>Berk Ozler</t>
  </si>
  <si>
    <t>University of Otago</t>
  </si>
  <si>
    <t>berk.ozler@otago.ac.nz</t>
  </si>
  <si>
    <t>Added in 2013 as C (1402)</t>
  </si>
  <si>
    <t>Journal of Development Studies</t>
  </si>
  <si>
    <t>This is a very good journal deserving of a B ranking.  Its impact factor of 0.872 is an accurate reflection of its influence, and similar ranked journals are ranked as a B.  However, it is ranked A.</t>
  </si>
  <si>
    <t>I find the downgrading of the Journal of Economic Surveys from an A- to a B-ranked journal a serious mistake.  Its RePEc and WoS IF compare favorably with many other journals that are listed as A-level journals by the ABDC.  At least as important is the fact that it is the top "field journal" for this type of work, which includes the emerging area of meta-analyses.</t>
  </si>
  <si>
    <t>Bob Reed</t>
  </si>
  <si>
    <t>Department of Economics and Finance, University of Canterbury</t>
  </si>
  <si>
    <t>bob.reed@canterbury.ac.nz</t>
  </si>
  <si>
    <t>Prof's T.D. Stanley and Chris Doucouliagos</t>
  </si>
  <si>
    <t>+61 3 92446531 (Chris)</t>
  </si>
  <si>
    <t>Alfred Deakin Research Institute and Deakin University</t>
  </si>
  <si>
    <t>stanley@hendrix.edu</t>
  </si>
  <si>
    <t>The ranking of the Journal of Economic Surveys as a B is clearly an anomaly._x000D_
It ranks in the top 50 in RePec and in the recent article by David Stern, Uncertainty measures for Economic Journal Impact Factors, (Journal of Economic Literature, 2013, 51:1,173-189) the journal is ranked at 42 out of 230._x000D_
More broadly - the economcs journal list is clearly unbalanced, with over 500 journals in 1402 compated to as few as 27 in 1401. This has meant that in several subfields of Applied Economcs, the rankings and distribution of A*, A, B and C journals is unbalanced and mostly damaging to journals that are not heavily quanititative, mainstream and citation linked.</t>
  </si>
  <si>
    <t>â€¢ This submission is made by Buly Cardak (Director of Research) at the school of Economics, La Trobe University and Sandy Suardi, also at La Trobe University._x000D_
â€¢ We have reviewed the submission by UTS and believe that the evidence provided for the downgrading of the Journal of Economic Surveys is mixed. Out of all of the journals presented in the Table in Appendix B7, the Journal of Economic Surveys seems to be higher ranked across the board. _x000D_
â€¢ We have reviewed the paper by Combes and Linnemer (2010) and find that in Table 21 where survey journals are considered, the Journal of Economic Surveys is in the same band as the World Bank Economic Review and Oxford Review of Economic Policy, both of which are rated A in the revised ABDC rankings._x000D_
â€¢ We have also considered the ISI web of science impact factors for these three survey oriented journals. The impact factors are JES 0.986(5year 1.975), WBER 1.325 (2.704) and OREP 0.875 (1.810). Clearly the JES is in between the other two journals on these metrics._x000D_
â€¢ We have also considered the IDEAS/RePEc Aggregate Rankings for Journals where the JES is ranked 48 and is in between Journal of Economic Behaviour and Organisation (47) and Games and Economic Behaviour (49), both of which are ranked as A* in the 2013 ABDC ranking._x000D_
â€¢ Based on this objective evidence, we feel a case can be made for retaining the Journal of Economic Surveys as an A journal in the ABDC 2013 journal rankings for Economics.</t>
  </si>
  <si>
    <t>Buly Cardak</t>
  </si>
  <si>
    <t>School of Economic, La Trobe University</t>
  </si>
  <si>
    <t>b.cardak@latrobe.edu.au</t>
  </si>
  <si>
    <t>Following journals (ranked A in 2013 ABDC list: ABDC FoR code 1402) never had higher impact factor (IF) than Journal of Economic Survey between 2008 &amp; 2012:_x000D__x000D_
1.	Canadian Journal of Economics_x000D_
2.	Economic Modelling_x000D_
3.	Economics Letters_x000D_
4.	Empirical economics_x000D_
5.	Applied Economics_x000D_
6.	Scottish Journal of Political Economy_x000D_
7.	Review of International Economics_x000D_
8.	Southern Economic Journal_x000D_
9.	Contemporary Economic Policy_x000D_
_x000D_In 2012, following journals (ranked A in 2013 ABDC list: ABDC FoR code 1402) had IF lower than Journal of Economic Surveys (IF 0.986 in 2012):_x000D_
** SEE SEPARATE WORKSHEET FOR MORE INFO</t>
  </si>
  <si>
    <t>AFM Kamrul Hassan</t>
  </si>
  <si>
    <t>Murdoch University, Perth, WA, Australia</t>
  </si>
  <si>
    <t>k.hassan@murdoch.edu.au</t>
  </si>
  <si>
    <t>Journal of Entrepreneurship Education</t>
  </si>
  <si>
    <t>This is not a great journal but it is equal to many of the journals currently ranking C on your list.  In what is possibly the first ranking of entrepreneurship journals in 2003 by Katz and Baol, it was ranked level.3._x000D_
_x000D_
It is also ranked by the Association of Business schools in 2009 and Kent 2007</t>
  </si>
  <si>
    <t>Journal of Higher Education Policy and Management</t>
  </si>
  <si>
    <t>Journal of Higher Education Policy and Management was ranked B by the 2010 ERA ranking._x000D_
_x000D_The following 8 journals are all related to Higher education, there is no reason why the above journal should not be included as B:_x000D_
_x000D_Higher Education Quarterly_x000D_
Journal of Higher Education_x000D_
Active Learning in Higher Education_x000D_
Higher Education, Skills and Work-based Learning _x000D_
Industry and Higher Education_x000D_
Journal of Further and Higher Education_x000D_
Quality in Higher Education_x000D_
Teaching in Higher Education_x000D_
_x000D_Please check that this is not an erroneous omission.</t>
  </si>
  <si>
    <t>I cannot find the justification used to downgrade this journal. Is one available? In my view it seems the strongest (by far) of education journals in the field of tourism. Thank you so much for your time.</t>
  </si>
  <si>
    <t>Panel B</t>
  </si>
  <si>
    <t>Journal of Hospitality Marketing and Management</t>
  </si>
  <si>
    <t>Journal of Hospitality Marketing and Management is listed as both A-ranked and C-ranked. It should be an A-ranked journal.</t>
  </si>
  <si>
    <t>* Journal does not address accounting, auditing or accountability issues_x000D_
* Editorial board not populated by well-respected accounting, auditing or accountability researchers_x000D_
* Journal should be included under in 1503</t>
  </si>
  <si>
    <t>Journal of Management Accounting Research</t>
  </si>
  <si>
    <t>Journal of Management Accounting Research (currently ranks A) is one of the most well-recognized journals published by the American Accounting Association. It also has great impacts to policy-making and to industry. It should have the same ranking as Management Accounting Research (currently ranks A*).</t>
  </si>
  <si>
    <t>Chia-Feng Yu</t>
  </si>
  <si>
    <t>Business School, University of Adelaide</t>
  </si>
  <si>
    <t>jeffrey.yu@adelaide.edu.au</t>
  </si>
  <si>
    <t>A in 2010 &amp; 2013 (1501).</t>
  </si>
  <si>
    <t>Journal of Management and Governance</t>
  </si>
  <si>
    <t>â€¢	This submission is asking to change the rating of JMG from a C to a B._x000D_
_x000D_
â€¢	Although JMG has the highest H index of the listed journals below (21), it is ranked a C in the ABDC list and the other journals are ranked A or B. JMG also has the highest impact factor in 2012 of 0.760 of the listed journals. The SJR rank (0.270) is equivalent or higher than the other listed journals (except for Australian Journal of Management)._x000D_
_x000D_
		                      ABDC  H index 	SNIP 	SJR 	Impact factor_x000D_
_x000D_
Journal of Management and Governance	C	21	0.371	0.270	0.760_x000D_
Australian Journal of Management	A 	9	0.824	0.324	0.381_x000D_
Journal of Management and Organization	B	10	0.500	0.257	0.687_x000D_
Business History Review         	A	13	0.733	0.338	0.548_x000D_
Business History	                A	14	0.892	0.282	0.474_x000D_
Labour History (Australia)	        A	8		0.190	0.360</t>
  </si>
  <si>
    <t>Associate Professor Majella Percy</t>
  </si>
  <si>
    <t>07 3735 4270</t>
  </si>
  <si>
    <t>Department of Accounting, Finance and Economics, Griffith University</t>
  </si>
  <si>
    <t>m.percy@griffith.edu.au</t>
  </si>
  <si>
    <t>1503 C in 2013 &amp; 2010</t>
  </si>
  <si>
    <t>Journal of Market Focused Management</t>
  </si>
  <si>
    <t>The Journal of Market Focused Management  1382-3019 1572-8846  has been removed from the list, while it ceased publication, past works should still be 'assessed' as receiving some level of quality. In teh last ABDC list is was assessed as a B.</t>
  </si>
  <si>
    <t>B in 2010 (1505) but removed in 2013. Not included in Panel Report</t>
  </si>
  <si>
    <t>This publication by the Cambridge University Press is a highly regarded journal in pension economics. The editorial board includes the some of the world's top researchers in the field like Olivia Mitchell (Wharton and NBER) and Lans Bovenberg (Tilburg University/ Netspar). Despite being a relatively young journal (10 years old), it is the most preferred outlet for retirement related research and is of significant interest to policymakers as it is the most influential forum for pension policy debates._x000D_
_x000D_
A ranking of 'B' to this journal of international repute is one of the most inaccurate rankings accorded by ABDC. JPEF had a ranking of 'A' under ERA 2010. It should easily make it to the 'A' category in ABDC rankings also._x000D_
_x000D_
If not rectified immediately, the decision will be a tremendous disservice to the researchers in Australia who are working on pension economics and finance, who will be discouraged to submit papers to the most premier journal in their field.</t>
  </si>
  <si>
    <t>Dr. Anup Basu</t>
  </si>
  <si>
    <t>a.basu@qut.edu.au</t>
  </si>
  <si>
    <t>Rated as a B in 2010 &amp; 2013</t>
  </si>
  <si>
    <t>Journal of Risk and Uncertainity</t>
  </si>
  <si>
    <t>I was surprised to see the Journal of Risk and Uncertainty downgraded from A* to A, even more in the light of the change of many journals from A to A*.The Journal of Risk and Uncertainty is considered as one of the best field journal in the study of decision under risk. Quantitative rankings reflect this:  In the Ritzberger's "Ranking of Journals in Economics and Related Fields" http://www.ritsumei.ac.jp/~y-gokan/Ranking.pdf  The ranking p. 414 places the JRU at the top of the very good journal category, ahead of many A* journals in the current ABDC rankings.  Journal of Risk and Uncertainty (A) Journal of Money, Credit and Banking (A*)Marketing Science (A*)Accounting Review  Review of Accounting Studies (A*)Journal of Accounting Research (A*)Journal of Financial Intermediation (A*)Review of Economic Dynamics (A*)Journal of Human Resources (A*)World Bank Economic Review Journal of Applied Econometrics (A*)Journal of Economic Behavior and Organization (A*)European Economic Review (A*)The comparison with the JEBO is interesting given that the JEBO was upgraded from A to A* in the recent ranking and publishes paper in topics overlapping with JRUDisclaimer: I have not published in the JRU.</t>
  </si>
  <si>
    <t>Lionel Page</t>
  </si>
  <si>
    <t>lionel.page@qut.edu.au</t>
  </si>
  <si>
    <t>Journal of Risk and Uncertainty</t>
  </si>
  <si>
    <t>* This journal is very clearly a top field journal for both theoretical and empirical (notably, experimental) contributions in the field of individual economic decision-making including, but not limited to, choice under risk and ambiguity._x000D_
* The membership of the journal editorial board is made up uniformly of only researchers of the very highest calibre._x000D_
* Among researchers in the field, the stature of this journal is considered to be comparable to that of Games and Economic Behavior, and clearly above that of the Journal of Economic Behavior and Organization, both of which have been ranked at A*._x000D_
* This assessment is clearly corroborated by an examination of the recent impact factors of the three journals._x000D_
* Therefore, to have JRU ranked at A, while GEB and JEBO are both A*, would result in perverse publication incentives for researchers in the ANZ region.</t>
  </si>
  <si>
    <t>Dr Stephen L. Cheung</t>
  </si>
  <si>
    <t>The University of Sydney, School of Economics</t>
  </si>
  <si>
    <t>Stephen.Cheung@sydney.edu.au</t>
  </si>
  <si>
    <t>JRU is a top field journal both for theoretical and empirical contributions. The journal is considered to be comparable to Games and Economic Behavior and Journal of Economic Behavior and Organization, both of which have been ranked A*. The editorial board is comprised by researchers of the very highest calibre. Lowering this journal's rank will clearly result in perverse incentives for Australian scholars.</t>
  </si>
  <si>
    <t>inconsistant ranking on overall list</t>
  </si>
  <si>
    <t>Journal of Services Research</t>
  </si>
  <si>
    <t>I noticed that the Journal of Services Research is listed as A* on the area specific list but as C on the overall list.  I am assuming this is a mistake?</t>
  </si>
  <si>
    <t>Ellen Garbarino</t>
  </si>
  <si>
    <t>2 9114 0575</t>
  </si>
  <si>
    <t>Univeristy of Sydney</t>
  </si>
  <si>
    <t>elleng@econ.usyd.edu.au</t>
  </si>
  <si>
    <t>This journal is listed twice, in 1504 and 1499. It seems it is was dual listed in 2010 as well._x000D_
_x000D_
One version is listed without an 's' on the end of Sport. J. of Sports Economics is correct._x000D_
_x000D_
This journal is listed as an A in 1499 and B in 1504. Really, it belongs with the suite of sport maangement and marketignj journals, reflecting this niche field. Obviously its ranking has been upgraded from B to A.</t>
  </si>
  <si>
    <t>The panel agreed to move Journal of Sport Finance in 1504, and it would also make sense to move the Journal of Sports Economics (which has been coded to 1499 in panel report and in 1504 in ranking) to 1504 as it is clearly in the sport domain.</t>
  </si>
  <si>
    <t>Ranked differently by 2 panels_x000D_
_x000D_
Journal of Sports Economics	1527-0025	1552-7794	2000	http://jse.sagepub.com/	1499	A_x000D_
Journal of Sports Economics					1504	B</t>
  </si>
  <si>
    <t>For the new rankings, the Journal of Sports Economics seems to be listed under economics Code 1499 as an "A" journal but also listed under marketing, tourism, and logistics Code 1504 as a "B" journal. I believe most of the board members of JSE would consider ourselves economics and not marketing or tourism.</t>
  </si>
  <si>
    <t>Dr Ross Booth</t>
  </si>
  <si>
    <t>03 9905 2434</t>
  </si>
  <si>
    <t>ross.booth@monash.edu</t>
  </si>
  <si>
    <t>Journal of the Royal Statistical Society: Series A</t>
  </si>
  <si>
    <t xml:space="preserve">The Journal of the Royal Statistical Society: Series A was listed under econometrics (1403) in the 2010 ERA List as an A*. It is omitted from this new ABDC list. It is well known that this is a major journal for econometric work and many eminent eminent econometricians and economic statisticians have published in it. The A* list in econometrics is short so it is important that all of the premier journals are included. I suspect that its omission must have been accidental and can easily be rectified. </t>
  </si>
  <si>
    <t>Journal of Transport Economics and Policy</t>
  </si>
  <si>
    <t>This journal was previously A and I submitted an argumnent for A*, but it is now B. I am sure this is an error and would at least request it be reinsttaed to A. If someone has decided to downgrade this excellent journal, I would appreciate knowing why so I can puruse the case.</t>
  </si>
  <si>
    <t>Prof David Hensher</t>
  </si>
  <si>
    <t>0418 433 057</t>
  </si>
  <si>
    <t>david.hensher@sydney.edu.au</t>
  </si>
  <si>
    <t>I have received the following form the Chair of Board of JTEP (Prof Brian Bayliss) and one of the editors (David Starkie:_x000D_ Brian_x000D_
In an interchange with David Gillen on this topic, I made the same point and that the tourism and marketing panel arguably are not the appropriate panel to judge JTEP._x000D__x000D_
Perhaps David H could team up with Chris F in his lobbying efforts._x000D_
 _x000D_David Starkie_x000D_
 _x000D_ In a message dated 13/09/2013 11:19:26 GMT Daylight Time, mnsbtb@management.bath.ac.uk writes:_x000D_
 _x000D_Hello David_x000D_
_x000D_In his frequent analysis of citations Steve Morrison (Editor in chief JTEP) found that we did not sit comfortably with transport journals. JTEP is an economics journal and we perform much better when compared with this peer group. Thanks for all your efforts, I do not know if you would be able to persuade the committee to re-classify the Journal as an economics journal as I think this would be our best bet for a challenge._x000D_
_x000D_Brian Bayliss, Professor of Business Economics_x000D_, School of Management_x000D_, University of Bath_x000D_</t>
  </si>
  <si>
    <t>+61 418 433 057</t>
  </si>
  <si>
    <t>University of sydney</t>
  </si>
  <si>
    <t>Land Use Policy</t>
  </si>
  <si>
    <t>I am professor of environmental economics at UWA. I feel that the decision to drop Land Use Policy from the economics list is an error. It is a high-quality journal (rated A in 2010) with an interdisciplinary focus, including a significant "business" element. For example, the current issue includes the following economics-related articles:  _x000D_
Determinants of cost-effectiveness in tender and offset programmes for Australian biodiversity conservation_x000D_
Designing intergovernmental fiscal transfers for conservation: The case of REDD+ revenue distribution to local governments in Indonesia_x000D_
State land policy, land markets and geographies of manufacturing: The case of Beijing, China_x000D_
What factors influence participation in payment for ecosystem services programs? An evaluation of Ecuador's SocioPÃ¡ramo program_x000D_
There is also an economist on the editorial board - myself!</t>
  </si>
  <si>
    <t>David Pannell</t>
  </si>
  <si>
    <t>08 6488 4735</t>
  </si>
  <si>
    <t>School of Agricultural and Resource Economics, University of Western Australia</t>
  </si>
  <si>
    <t>David.Pannell@uwa.edu.au</t>
  </si>
  <si>
    <t>Library Review</t>
  </si>
  <si>
    <t>Library Review details on the ABDC_journal_quality_list_2013.xls are incomplete. Please amend as below:_x000D_
_x000D_
ISSN: 0024-2535_x000D_
No online ISSN_x000D_
Start year: 1927_x000D_
WWW: http://www.emeraldinsight.com/products/journals/journals.htm?id=lr_x000D_
Thanks</t>
  </si>
  <si>
    <t>Amanda Cossham</t>
  </si>
  <si>
    <t>+64 4913 5518</t>
  </si>
  <si>
    <t>Open Polytechnic of New Zealand</t>
  </si>
  <si>
    <t>amanda.cossham@openpolytechnic.ac.nz</t>
  </si>
  <si>
    <t>Local Government Studies</t>
  </si>
  <si>
    <t>This journal was ranked in the previous list. There are only a handful number of journals publish articles related to local government and governance. I am therefore requesting to include the journal in the present list.</t>
  </si>
  <si>
    <t>Wahed Waheduzzaman</t>
  </si>
  <si>
    <t>613 99195307</t>
  </si>
  <si>
    <t>Victoria University, Australia</t>
  </si>
  <si>
    <t>wahed.waheduzzaman@vu.edu.au</t>
  </si>
  <si>
    <t>Management Accounting Quarterly</t>
  </si>
  <si>
    <t>self explanatory</t>
  </si>
  <si>
    <t>Management and Organization Review</t>
  </si>
  <si>
    <t>I understand that Management and Organization Review has been upgraded to A ranking in the revised ABDC Journal Quality List, which is great!  However, I found that the name of this journal is incomplete in the revised journal list. The complete name of this journal should be "Management and Organization Review" rather than "Management Organization Review".  That means an "and" should be added to the middle of the journal name.  _x000D_
Please note that the ID number for this journal is "521" in the Revised Journal List.   (ISSN 1740-8776)_x000D_. Thank you for making the correction.</t>
  </si>
  <si>
    <t>(George) Zhen Xiong CHEN</t>
  </si>
  <si>
    <t>george.chen@anu.edu.au</t>
  </si>
  <si>
    <t>Management Decision</t>
  </si>
  <si>
    <t>This journal and two others have engaged in a concerted "citation circle" in order to boost their impact factors and portray themselves as more prestigious and impactful than they are. The common factor across the journals is an editor by the name of Domingo Ribeiro U. of Valencia. Since we reported this fraud he has been forced to step down from the editorship of at least two of the journals (not sure about SIJ). This journal is already ranked "C", and Springer has removed the editor behind the scam. You may want to consider:_x000D_
_x000D_
a) removing the journal from the list (and notifying the publisher) or _x000D_
b) make sure that organizational memory ascertains that its extremely inflated 2013 JIF does not influence positively on its rank the next time the list is updated. _x000D_
_x000D_**ABDC NOTE - full feedback contained in word document**</t>
  </si>
  <si>
    <t xml:space="preserve">Ranked A in 2013 </t>
  </si>
  <si>
    <t>Many journals to be itemized one by one</t>
  </si>
  <si>
    <t>There is a serious problem with the deletion of 323 journals by the Economics Panel (1401-99). We have noted the comments that a number of these are statistics journals. We have no problem with the Economics panel recognizing that they had many journals which were not about economics  or don't meet the quality threshold. However, a number of them are serious outlets for management scholars, and business scholars more generally, and should have been transferred to other panels including Management (1503). The most serious omissions are in the public management area and consequently  we recommend that all of these deletions from Eco Panel, other than statistics, be reviewed.</t>
  </si>
  <si>
    <t>Marketing Theory</t>
  </si>
  <si>
    <t>Accuracy of title</t>
  </si>
  <si>
    <t>The Journal is listed in the 2010 and the submission (MTL_FC_009) as Marketing Theory.  It is in the spreadsheet and panel report as "Marketing theory: an international review"</t>
  </si>
  <si>
    <t>Gilad Ravitz</t>
  </si>
  <si>
    <t>g.ravitz@econ.usyd.edu.au</t>
  </si>
  <si>
    <t>Received via email.  Have checked the website link and can't see any mention of "an international review</t>
  </si>
  <si>
    <t>NA</t>
  </si>
  <si>
    <t>I wish to restate my view that the decision by the government and ARC to abandon rankings exercises like this was correct, and that this process should be abandoned. At a minimum, and following the guidance of the ARC, the ABDC should strongly advise departments not to use these rankings in assessments of individual candidates. In practice, of course, such advice will be ignored, which is why the ARC has repudiated this process.</t>
  </si>
  <si>
    <t>John Quiggin</t>
  </si>
  <si>
    <t>Economics, UQ</t>
  </si>
  <si>
    <t>j.quiggin@uq.edu.au</t>
  </si>
  <si>
    <t>OMEGA</t>
  </si>
  <si>
    <t>I earlier put in a submission arguing that upgrading IJPE to A* would cause a serious anomaly due to its probably use of coercive citation to obtain a high impact factor. Since then a colleague has alerted me that it is possible to use JCR to look at self citation and for all the main OR/POM journals the top three self-citers based on cites in 2012 to items in 2010 and 2012 are Omega (45%), IJPR (41%), and IJPE (36%). Note that I argued for a downgrade of IJPR from A to B in my original submission, so this is potential confirmation of its lack of quality. Here I am arguing that the upgrade of OMEGA should also be reconsidered based on this data. While I understand that A* is not the same as tier 1, I believe it is very important to maintain credibility of the A* list. As I'm sure the committee would agree, journals of questionable quality should not be included in the A* category.</t>
  </si>
  <si>
    <t>OMEGA: International Journal of Management Science</t>
  </si>
  <si>
    <t>OMEGA is one of 177 journals identified in a survey by SCIENCE(www.sciencemag.org/cgi/content/full/335/6068/542/DC1) as practicing coercive citation.  I attest to this as in 2011 I received a paper acceptance from the Editor stating "I also notice you have only two old OMEGA references. Please visit http://www.sciencedirect.com/science/journal/03050483 and you will see all future OMEGA issues through the end of 2012 plus Articles in Press. Please add as many recent (since 2010) OMEGA references as possible. THANK YOU!"_x000D_
_x000D_
_x000D_Furthermore the self-citation rate of OMEGA to itself is extremely high.   Accoding to Journal Citation Reports, when the 176 (45% of 384) self-cites are removed from the impact factor calculations the impact factor drops from 3.024 to 1.638._x000D_
_x000D_
I would submit that the A* ranking of this journal will bring our profession in Australasia into disrepute.  ABDC should be adopting the highest ethical standards, and not recognising in it's highest category (A*) journals with artificially-inflated impact factors.</t>
  </si>
  <si>
    <t>Ranked differently by 2 panels  - Operations Research	0030-364X	1526-5463	1952	http://www.ebscohost.com/	1503	A*_x000D_
Operations Research					0806	B</t>
  </si>
  <si>
    <t>Place Branding and Public Diplomacy</t>
  </si>
  <si>
    <t>First published in 2004, Place Branding and Public Diplomacy is a pioneering journal in a growing field of interest and is currently abstracted/indexed in: the Australian Research Council ERA Ranked Journals List, Ex Libris/Primo Central and SCOPUS. Place Branding and Public Diplomacy is a publication which is relevant to business, in particular the needs of place branding practitioners, policy makers, and researchers. The focus of the journal is on the ways in which countries, cities and regions manage their reputations and influence external audiences. It provides its international audience with a comprehensive forum by publishing authoritative, peer-reviewed articles on the latest research and insights on how places can better manage their images and extend their 'soft power' for economic, social and cultural development.</t>
  </si>
  <si>
    <t>Dr Andrea Insch</t>
  </si>
  <si>
    <t>University of Otago, New Zealand</t>
  </si>
  <si>
    <t>andrea.insch@otago.ac.nz</t>
  </si>
  <si>
    <t>Ranked differently twice_x000D_
_x000D_
Prism	1448-4404	1448-4404	2003	http://praxis.massey.ac.nz/	1503	B_x000D_
Prism					1505	C</t>
  </si>
  <si>
    <t>Public Money and Management  (PMM) seeks inclusion on the management list (1503) retaining the â€˜Aâ€™ grading previously granted under the economics list (omitted as from this exercise). This is based on the quality of submissions, long history and strength of the editorial board.   _x000D_
_x000D_
PMM is an internationally focused, ISI listed journal now in its 33rd year of publication.  Similar to the â€˜Aâ€™ graded Public Management Review, PMM is differentiated by a remit that includes accounting as well as management, reporting research in accounting, management and policy in the public services.  It publishes 'action-related' research that aims to have an impact on policy and management in public services internationally._x000D_
 _x000D_
PMM covers matters of concern to academics, managers and policy makers and the journal publishes papers that are academically rigorous yet accessible to practitioners and policy makers.  Papers are double blind refereed by an editorial board of internationally recognised academics and eminent practitioners and we also have an impressive list of ad hoc reviewers. Rejection rate is over 70%.  The impact factor in 2012 was 0.781. The editorial board includes members from Australia, North America, Asia, and Europe.  _x000D_
_x000D_
PMM meets the substantive business element test in that all the papers published are submitted by academics from business and management schools.  Alongside full papers PMM publishes a small number of shorter new development and debate pieces from practitioners or policy makers commenting on full papers or on topics of contemporary interest.  In this way PMM seeks to ensure academic research has impact._x000D_</t>
  </si>
  <si>
    <t>Ass. Prof. Nick Sciulli</t>
  </si>
  <si>
    <t>039919-4424</t>
  </si>
  <si>
    <t>Nick.Sciulli@vu.edu.au</t>
  </si>
  <si>
    <t>This accounting title seems excluded completely from the ABDC list for no obvious reason - suspect its a clerical error. It got an A and a B in ERA and ABDC's previous lists. http://www.informaworld.com/smpp/title~content=t793706091~db=all</t>
  </si>
  <si>
    <t>This journal has been removed from the economics lists.  It was previously ranked A. _x000D_
It should be included as an Accunting (1501) journal.   I would recomend that the A ranking be retained.  However, if revised it should be ranked at least B.</t>
  </si>
  <si>
    <t>Patrick Joseph Barrett</t>
  </si>
  <si>
    <t>02-61257629</t>
  </si>
  <si>
    <t>Visiting Fellow, RSABIS, ANU</t>
  </si>
  <si>
    <t>pat.barrett@anu.edu.au</t>
  </si>
  <si>
    <t>Professor Sue Newberry</t>
  </si>
  <si>
    <t>(02) 90366406</t>
  </si>
  <si>
    <t>Sydney Business School, University of Sydney</t>
  </si>
  <si>
    <t>susan.newberry@sydney.edu.au</t>
  </si>
  <si>
    <t>PUBLIC MONEY AND MANAGEMENT</t>
  </si>
  <si>
    <t>Salina Siddique</t>
  </si>
  <si>
    <t>Lecturer in Accounting, College of Business, Victoria University</t>
  </si>
  <si>
    <t>salina.siddique@vu.edu.au</t>
  </si>
  <si>
    <t>Associate Professor Robyn Pilcher</t>
  </si>
  <si>
    <t>r.pilcher@curtin.edu.au</t>
  </si>
  <si>
    <t>Dr. M. Azizul Islam</t>
  </si>
  <si>
    <t>azizul.islam@qut.edu.au</t>
  </si>
  <si>
    <t>Dr Umesh Sharma</t>
  </si>
  <si>
    <t>64-7-8384466</t>
  </si>
  <si>
    <t>University of Waikato, New Zealand.</t>
  </si>
  <si>
    <t>ups@waikato.ac.nz</t>
  </si>
  <si>
    <t>Professor Deryl Northcott</t>
  </si>
  <si>
    <t>+64 21 999429</t>
  </si>
  <si>
    <t>The Auckland University of Technology, New Zealand</t>
  </si>
  <si>
    <t>deryl.northcott@aut.ac.nz</t>
  </si>
  <si>
    <t>Dr Mikolaj Philip Saj PhD CPA,</t>
  </si>
  <si>
    <t>Lecturer, School of Accounting and Finance, University of Adelaide.</t>
  </si>
  <si>
    <t>Sabine Schuhrer</t>
  </si>
  <si>
    <t>08 8313 7576</t>
  </si>
  <si>
    <t>The University of Adelaide</t>
  </si>
  <si>
    <t>sabine.schuhrer@adelaide.edu.au</t>
  </si>
  <si>
    <t>Mahmud Al Masum MComm</t>
  </si>
  <si>
    <t>08 8313 3384</t>
  </si>
  <si>
    <t>School of Accounting and Finance, University of Adelaide.</t>
  </si>
  <si>
    <t>mahmud.masum@adelaide.edu.au</t>
  </si>
  <si>
    <t>PUBLIC MONEY AND MANAGEMENT (PMM)</t>
  </si>
  <si>
    <t>We requested that Public Money and Management  (PMM) be reinstated in the ABDC quality journal list. It is requested that the journal retain the â€˜Aâ€™ grading as specified originally. PMM is already listed as 1501 and 1503 in the ERA rankings._x000D_
_x000D_
PMM is published on behalf of the Chartered Institute of Public Finance &amp; Accountancy, and is an internationally focused, ISI listed journal now in its 33rd year of publication.  Similar to the â€˜Aâ€™ graded Public Management Review, PMM is differentiated by a remit that includes accounting as well as management, reporting research in accounting, management and policy in the public services.  It publishes 'action-related' research that aims to have an impact on accounting policy and management in public services internationally. _x000D_
 _x000D_
PMM covers matters of concern to academics, managers and policy makers and the journal publishes papers that are academically rigorous yet accessible to practitioners and policy makers.  Papers are double blind refereed by an editorial board of internationally recognised academics and eminent practitioners and we also have an impressive list of ad hoc reviewers. Rejection rate is over 70%.  The impact factor in 2012 was 0.781. The editorial board includes members from Australia, North America, Asia, and Europe.  _x000D_
_x000D_
PMM meets the substantive business element test in that all the papers published are submitted by academics from accounting, business and management schools.  PMM also publishes a small number of development and debate pieces on topics of contemporary interest.  In this way PMM seeks to ensure academic research has impact.</t>
  </si>
  <si>
    <t>Professor Marion Hutchinson</t>
  </si>
  <si>
    <t>(07) 3138 2739</t>
  </si>
  <si>
    <t>Acting Head, School of Accountancy, QUT Business School, QUT</t>
  </si>
  <si>
    <t>m.hutchinson@qut.edu.au</t>
  </si>
  <si>
    <t>Public Opinion Quarterly</t>
  </si>
  <si>
    <t>The journal "Public Opinion Quarterly" 	ANZ Field of Research: 1499 Other Economics Started 1937 0033-362X 1537-5331 was an "A" in ABDC 2010 but has been removed. _x000D_
While the "International Journal of Public Opinion Research" is listed twice with different rankings?</t>
  </si>
  <si>
    <t xml:space="preserve">Regional Studies was listed in the ABDC 2010 journal list as an A journal under the 1499 FoR code._x000D_
_x000D_
Regional Studies was also listed as an A* journal in the ERA 2010 list._x000D_
_x000D_
I cannot find Regional Studies in the new ABDC 2013 journal list._x000D_
_x000D_
This is probably only a mistake, rather than a decision of removing it from the ABDC journal list._x000D_
_x000D_
In fact, Regional Studies is one of the leading journals in the field (close in terms of quality to journals like Journal of Economics Geography)._x000D_
</t>
  </si>
  <si>
    <t>Antonio Peyrache</t>
  </si>
  <si>
    <t>a.peyrache@uq.edu.au</t>
  </si>
  <si>
    <t>Regional Studies was ranked on the 2010 ERA list at A star and on the previous ABDC list as A.  However it does not appear at all on the 2013 revised rankings.  Is this an oversight or a deliberate decision?_x000D_</t>
  </si>
  <si>
    <t>Jeff Petchey</t>
  </si>
  <si>
    <t>School of Economics and Finance</t>
  </si>
  <si>
    <t>J.Petchey@curtin.edu.au</t>
  </si>
  <si>
    <t>Renewable Energy</t>
  </si>
  <si>
    <t>There has been a large increase recently of research on the economics of renewable energy. The Elsevier journal, Renewable Energy, has become a major outlet for this kind of research (attested by the number of articles in it with JEL classifications). It has a 5 year Impact Factor of 3.46 and was ranked as an 'A' in the 2010 ERA list(but not in Economics). I would argue that its listing is now justified if the goal is to cover the fast expanding field of the economics of renewable energy adequately. It is, of course, interdisciplinary but no more so than many journals on the business and management lists. Thank you for considering this feedback. Generally, I think the list is excellent (and much better than the 2010 ERA one!). John</t>
  </si>
  <si>
    <t>Review of Keynesian Economics</t>
  </si>
  <si>
    <t>Journal not included</t>
  </si>
  <si>
    <t>The Review of Keynesian Economics (ROKE)   http://www.elgaronline.com/view/journals/roke/roke-overview.xml _x000D_
is an important new scholarly journal of innovative theoretical and empirical work. _x000D_
â€¢ ROKE provides important insights into contemporary economic problems that exist in the real world in which we live. _x000D_
â€¢ The strength of the journal is to provide a reliable road map to public policy that is accessible and informative and one that arguably expands upon the analytical tools so often applied throughout the economics profession. _x000D_
â€¢ The quality of the journal is reflected by the strength of the publishing house (Edward Elgar) and the highly esteemed editorial board. _x000D_
â€¢ As a senior member of staff at the UNE Business School teaching and researching in Political Economy and Economic History, I believe that this journal is a welcome addition to the economics discipline. _x000D_
â€¢ Accordingly, I believe that ROKE should be both included and ranked in accordance with its evident quality.</t>
  </si>
  <si>
    <t>Prof Christopher Lloyd</t>
  </si>
  <si>
    <t>University of New England Business School</t>
  </si>
  <si>
    <t>chris.lloyd@une.edu.au</t>
  </si>
  <si>
    <t>SERIEs</t>
  </si>
  <si>
    <t>Lorenzo Ductor</t>
  </si>
  <si>
    <t>l.ductor@massey.ac.nz</t>
  </si>
  <si>
    <t>Spanish Economic review rated B in 2010</t>
  </si>
  <si>
    <t>Service Industries journal</t>
  </si>
  <si>
    <t>A in 2010 &amp; B in 2013</t>
  </si>
  <si>
    <t>Social Science Research</t>
  </si>
  <si>
    <t>SSR is a high-quality general social science journal with a 5-year impact factor of almost 2.  It is for some reason not included on the revised ABDC list, and as I recall it was not on the former one either.  The best discipline match for it is management, although economists and other social scientists can publish there too (I have done so as an economist).</t>
  </si>
  <si>
    <t>Gigi Foster</t>
  </si>
  <si>
    <t>gigi.foster@unsw.edu.au</t>
  </si>
  <si>
    <t>Not listed in 2010 or 2013</t>
  </si>
  <si>
    <t>I am suprised that the rating for the Socio-Economic Review(published by Oxford University Press) has not been reviewed, it still has a 'C ranking'. The Journal's Impact Factor score for 2012 is 2.054. According to the 'Freie University of Berlin' this places the Journal "8th in Political Science", and "11th in Sociology".  (I just returned from their annual conference, and I was suprised by the high calibre of the speakers). Many thanks, Kind Regards, Antje Fiedler</t>
  </si>
  <si>
    <t>Antje Fiedler</t>
  </si>
  <si>
    <t>a.fiedler@auckland.ac.nz</t>
  </si>
  <si>
    <t>Sport Business &amp; Management: An International Journal</t>
  </si>
  <si>
    <t>Prof. David Shilbury</t>
  </si>
  <si>
    <t>03 92446164</t>
  </si>
  <si>
    <t>Sport Business and Management: An international perspective</t>
  </si>
  <si>
    <t>It is clear that an error has been made in the ABDC â€˜downgradeâ€™ of Sport Management Review and in the comment that the â€œjournal did not fit well with the other journals in their original rating groupâ€. _x000D_
We have not been provided any data based justification for the downgrade thus we cannot address any specific points. The erroneous/mistaken downgrade is beyond the scope of the journal rank review process as it was established; notably:_x000D_
- The 2010 list was intended to be the basis for decisions and unless explicit cases could be made for upgrade, downgrade or inclusion no changes were to be implemented._x000D_
- There was no â€˜formâ€™ to submit to support a journal to be maintained at its current level and thus there was a tacit understanding that no submission meant maintenance. _x000D_
- No panel members have sport management expertise and none of the associated peak associations' submissions (i.e. SMAANZ, CAUTHE, ANZALS) recommended a downgrade of Sport Management Review._x000D_
Evidence â€“ the journal:_x000D_
-is currently under review by Thomson ISI -Using Scopus data its impact for 2012 would have been 1.104.  _x000D_
-contains articles by the worldâ€™s leading Sport Management Scholars _x000D_
-receives submissions from highly ranked Australasian, North American and European Universities _x000D_
-has a highly regarded International Board â€“ including many of the best scholars/professors from North America, Australasia and Europe_x000D_
-has an acceptance Rate of 26% (last 5 years) and 200+ submissions annually_x000D_
-is significant in volume, international coverage and reputation._x000D_
This submission is made on behalf of SMAANZ.</t>
  </si>
  <si>
    <t>Professor Tracy Taylor</t>
  </si>
  <si>
    <t>Sport Management Association of Australia and New Zealand (SMAANZ)</t>
  </si>
  <si>
    <t>I express my concern about the downgrade of Sport Management Review from an A to a B. The Journal serves a wide variety of clients in the sports management industries and has achieved an outstanding reputation amongst scholars through out the world. The downgrade is a serious anomaly in that it will be regarded by scholars in this field as either a mistake or poor judgement by the FIELD of RESEARCH PANEL.  The Journal has a quality of outputs and reputation to be ranked in the A category. I write this feedback with a very high degree of confidence.</t>
  </si>
  <si>
    <t>Grant Cushman</t>
  </si>
  <si>
    <t>64-1-03-423-0483</t>
  </si>
  <si>
    <t>Professor of Parks, Recreation and Tourism, Lincoln University, New Zealand</t>
  </si>
  <si>
    <t>grant.cushman@lincoln.ac.nz</t>
  </si>
  <si>
    <t>In light of the upgrade of the Journal of Sport Management from A to A*, the downgrade of Sport Managememt Review from A to B now leaves the relative rankings of these two journals appearing to be seriously anomalous in my view given the relative quality of the journals.</t>
  </si>
  <si>
    <t>David Ross Booth</t>
  </si>
  <si>
    <t>The Panel offers no evidence to justify the downgrading of Sport Management Review to a B ranking; nor does it explain the accompanying comment that the â€œjournal did not fit well with the other journals in their original rating groupâ€. The lack of evidence and absence of explanation suggests that the Panel has exceeded the scope of the journal ranking review process. In this context it should be noted that:_x000D_
â€¢	The 2010 list provides the benchmark for rankings, and changes to the list, up or down, were not to be made without explicit justification_x000D_
â€¢	The Panel did not invite stakeholders to modify the 2010 journal rankings; this silence implies a tacit acceptance of the status quo_x000D_
â€¢	The Panel comprised no members with expertise in sport management; none of the professional organisations in the subdiscipline (i.e. SMAANZ, CAUTHE, ANZALS) recommended downgrading Sport Management Review._x000D_
_x000D_
Compelling evidence supports an A ranking for Sport Management Review. The journal:_x000D_
â€¢	is currently under review by Thomson ISI (Scopus data reveals an impact factor of 1.104 in 2012)_x000D_
â€¢	contains articles by the worldâ€™s leading scholars in sport management_x000D_
â€¢	has a highly regarded editorial board comprising many leading scholars / professors from North America, Australasia and Europe_x000D_
â€¢	receives over 200 submissions annually and has an acceptance rate of 26% (last 5 years)_x000D_
â€¢	has greater volume, international coverage and reputation compared with other B-ranked sport journals.</t>
  </si>
  <si>
    <t>Professor Douglas Booth</t>
  </si>
  <si>
    <t>64 3 479 8995</t>
  </si>
  <si>
    <t>School of Physical Education, Sport and Exercise Science, University of Otago</t>
  </si>
  <si>
    <t>doug.booth@otago.ac.nz</t>
  </si>
  <si>
    <t>Geoff Dickson</t>
  </si>
  <si>
    <t>+649 9219999</t>
  </si>
  <si>
    <t>geoff.dickson@aut.ac.nz</t>
  </si>
  <si>
    <t>Simone Fullagar</t>
  </si>
  <si>
    <t>ANZALS ( Australian and New Zealand Association for Leisure Studies)</t>
  </si>
  <si>
    <t>s.fullagar@griffith.edu.au</t>
  </si>
  <si>
    <t>Prof. David Shilbury, Assoc. Prof. Pamm Phillips, Dr P. Turner, Dr A Karg, Dr S. Nguyen</t>
  </si>
  <si>
    <t>(03) 9244 6164</t>
  </si>
  <si>
    <t>Sport Management Review, Australia and New Zealand's flagship sport management journal, has been downgraded in the draft 2013 list to a 'B' from its 'A' ranking of 2010. This is a serious anomaly considering both its high ranking among global sport marketing and management journals, and equivalent or better impact factor in relation to comparable sport/leisure journals currently rated 'A'._x000D_
_x000D_
Three related sport/leisure journals currently rated as A, have comparable (Journal of Applied Sports Psychology â€“ 1.159) or lower, impact factors (Journal of Sports Economics - .743; Leisure Studies - .887). This evidence highlights SMR (IF 2012 = 1.104) fits well with other (comparable) journals in the â€˜Aâ€™ rating group on impact factor._x000D_
_x000D_
In recent rankings of international sport management journals, Sport Management Review is ranked in the top two alongside the Journal of Sport Management (rated as A*) (Shilbury and Rentschler, 2007; Woratschek, Schafmeister and Schymetzki, 2009). This evidence highlights the prestige of SMR amongst international sports researchers._x000D_
_x000D_
Shilbury, D., Rentschler, R., 2007. Assessing sport management journals: A multi-dimensional examination. Sport Management Review 10, 31-44. _x000D_
_x000D_
Woratschek, H., Schafmeister, G., Schymetzki, F., 2009. International ranking of sport management journals. Discussion Paper 04â€09 November, Universitat Bayreuth, Germany.</t>
  </si>
  <si>
    <t>Associate Professor Greg Brush</t>
  </si>
  <si>
    <t>61 8 6488 1414</t>
  </si>
  <si>
    <t>Business School, University of Western Australia</t>
  </si>
  <si>
    <t>greg.brush@uwa.edu.au</t>
  </si>
  <si>
    <t>Sport Marketing Quarterly is a 1504 journal, and was listed as a 1504 journal in 2010._x000D_
_x000D_
In the 2013 draft list it has been allocated to 1505. This must be an error, as there is no summary statement incicating support for a change of FoR. I realise it was considered by the same panel, and it appears as if either a mistake has been made, or it was moved with out outside support. Regardless, it clearly belongs to the sport management and marketing suite of journals in 1504.  I also note it is listed twice in 1505.</t>
  </si>
  <si>
    <t>Sport Marketing Quarterly has been erroneously coded to 1505 and should be in 1504--as it is clearly in the sport domain.</t>
  </si>
  <si>
    <t>Telecommunications Policy does not appear any longer among the journals listed in the 2013 ABDC ranking. This must be a mistake, as there is absolutely no reason to delete it given its quality and the large audience/readership it has among academics, especially among network economists. The journal used to be ranked B in the ABDC ranking, though it was ranked higher in the ERA listing and it is often listed among the main/core journals within industrial economics and network economics in any case. The report provided with the details of the review process followed by the panel for the release of the 2013 ABDC ranking does contain a table in one of the appendices where the journal is still listed, with the recommendation by the panel to maintain it where it is (there were no suggestions to eliminate it from the rankings, nor explicit mention that the panel judged it should be removed from the listing, rather the mention is about keeping it as it was). Having disappeared from the ranking can only be a mistake, which can thus be easily fixed. Personally, I would ask the panel also to make an effort to consider whether a B is appropriate, in light of the positioning of the journal in the academic community. The journal has a very high impact and lots of very good IO economists specializing in network industries have published there and many policy-makers have taken inspiration from findings published there, suggesting its relevance is higher than what people not specializing in IO might think.</t>
  </si>
  <si>
    <t>Dr Simona Fabrizi</t>
  </si>
  <si>
    <t>Massey University (Albany)</t>
  </si>
  <si>
    <t>s.fabrizi@massey.ac.nz</t>
  </si>
  <si>
    <t>Eco delisting</t>
  </si>
  <si>
    <t>Telecommunications Policy publishes high-quality articles on the Economics of Telecommunications. The ERA 2010 ranked it A. I suggest not to drop the journal and to rank it A. Dropping it would ignore a serious "business" element given that Economists live in business schools in this part of the world.</t>
  </si>
  <si>
    <t>Steffen Lippert</t>
  </si>
  <si>
    <t>steffen.lippert@otago.ac.nz</t>
  </si>
  <si>
    <t>The Journal of Industrial Economics is one of the top field journals. It consistently ranks among the top academic journals in economics, also according to the Tilburg University ranking, and any other European and North American based ranking. It consistently ranks higher than the Journal of Banking and Finance, the Journal of Financial and Quantitative Analysis, the Journal of Financial Intermediation, or the Review of Finance (see Combes &amp; Linnemer "Inferring Missing Citations: A Quantitative Multi-Criteria Ranking of all Journals in Economics", the 2010 ERA Ranking, or the Handelsblatt Economics Journal Ranking), all of which instead rank as A* in the 2013 ABDC listing. Ranking the Journal of Industrial Economics as an A ranked one represents a 'serious apparent anomaly', which if not corrected for would put at serious disadvantage any good IO Economists in this side of the world, where institutions rely on the ABDC listing to make judgements such as promotion, or simply allocating research funds, grants, etc. Any good IO economist should be proud to publish in such an outlet, and would be in very good company when doing so with the best IO economists worldwide. Saying that publishing in The Journal of Industrial Economics is not worth an A* ranked publication is simply at odds with reality and needs rectifying.</t>
  </si>
  <si>
    <t>The Journal of Industrial Economics is consistently ranked similarly to Econometric Theory, Health Economics, or the American Journal of Agricultural Economics; it consistently ranks higher than the Journal of Banking and Finance, the Journal of Financial and Quantitative Analysis, the Journal of Financial Intermediation, or the Review of Finance (see Combes &amp; Linnemer "Inferring Missing Citations: A Quantitative Multi-Criteria Ranking of all Journals in Economics", the 2010 ERA Ranking, or the Handelsblatt Economics Journal Ranking). All of these other journals rank A* in the 2013 ABDC suggestion. Ranking the Journal of Industrial Economics only A would therefore represent a serious apparent anomaly, and it would unfairly disadvantage Economists in the promotion process within Business Schools as compared to Finance faculty members.</t>
  </si>
  <si>
    <t>The Journal of Policy Research in Tourism, Leisure &amp; Events</t>
  </si>
  <si>
    <t>I contacted Professor Rhodri Thomas to ask him whether any progress has been made in getting the impact factor and ranking of this journal determined. He told me the journal has made an application for an impact factor but as yet havenâ€™t heard. Routledge went ahead and calculated a 2012 "Mock IF" of 0.140. _x000D_
_x000D_
Professor Thomas went further on my behalf and contacted the Managing Editor of Routledge, Kate Nutall, who told him â€œwe could have a decision anytime from this October for the impact factorâ€. She also asked a Routledge staff member, Leen Van Broeck, â€œto pull some data together for this author to present to her institutionâ€. This information ishows that from 49 cited articles in The Journal of Policy Research in Tourism, Leisure &amp; Events in the period 2009-2013,  37 are cited in A*, A, and B journals on the GBS Consolidated Journal Ranking List - ALPHA_x000D_
_x000D_
This means that 75.5% of the citations to articles published in The Journal of Policy Research in Tourism, Leisure &amp; Events are in journals at levels A*, A and B, of which 32.4% are in A* ranked journals, 40.5% are in A ranked journals and 27.0% are in B ranked journals, suggesting that The Journal of Policy Research in Tourism, Leisure &amp; Events is of the same calibre as journals at one of these ranks.</t>
  </si>
  <si>
    <t>Dr Maureen Harrington</t>
  </si>
  <si>
    <t>07 3735 6691</t>
  </si>
  <si>
    <t>Dept. of Tourism, Sport &amp; Hotel Management, Griffith University</t>
  </si>
  <si>
    <t>M.Harrington@griffith.edu.au</t>
  </si>
  <si>
    <t>Transforming Government, People, Process and Policy ( and others)</t>
  </si>
  <si>
    <t>Concern has been expressed in the global  e-government community, in New Zealand universities, and in the School of Government at Victoria Business School, that the journal Transforming Government, People, Process and Policy, published by Emerald has been ranked in FOR 806.  This journals would normally be considered as appropriately belonging  in FOR 806 (Policy and Administration), a category not included in the ABDC list, Similarly, a number of Library Science journals not previously considered eligible but also published by Emerald have been ranked in FOR 806, although their core category is FOR 807. None of these is especially relevant to INS listing more than others in the equivalent FOR. This raises major questions about which additional categories should be included in the ABDC list if interdisciplinary journals are now to creep in one by one. This is particularly noteworthy at a time when the panel reviewing FOR 1401-1499 has chosen to eliminate statistics journals which appropriately belong in 0104, and Public policy/administration journals which belong in 1605.  The list is thus beginning to look more like the discredited ERA list, subject to opportunistic interventions by publishers, and no strong philosophy about categories and appropriate inclusions for a business school listing. These new inclusions should be considered  and reviewed by the full committee, along with the decision of the ECO panel, when this is discussed.</t>
  </si>
  <si>
    <t>Rowena Cullen</t>
  </si>
  <si>
    <t>+644 463 6436</t>
  </si>
  <si>
    <t>Associate Dean, Research, Victoria Business School, Victoria University of Wellington</t>
  </si>
  <si>
    <t>rowena.cullen@vuw.ac.nz</t>
  </si>
  <si>
    <t>Transport Reviews</t>
  </si>
  <si>
    <t>Transport Reviews was requested to be upgraded from B to A. In spite of a substantially increased impact factor and the overall quality of hte journal, it remains at B. This would appear to be a serious oversight.</t>
  </si>
  <si>
    <t>Professor Peter Stopher</t>
  </si>
  <si>
    <t>0438 644 430</t>
  </si>
  <si>
    <t>peter.stopher@sydney.edu.au</t>
  </si>
  <si>
    <t>B in 1507 in 2010 &amp; 2013</t>
  </si>
  <si>
    <r>
      <t xml:space="preserve">1) Urban Studies includes regular contributions from Economics e.g. Six articles in the October 2013 issue were in areas of Economics _x000D_
_x000D_
2) It is regularly ranked against  (and above) journals on the ABDC list such as the 'International Journal of Urban and Regional Research' and 'Journal of Urban Planning and Development' _x000D_
_x000D_
3) From its website one reads:  "Urban Studies is the leading interdisciplinary journal for critical urban research and issues. Since it was first published in 1964 to provide an international forum for research into the fields of urban and regional studies, the journal has expanded to encompass the increasing range of disciplines and approaches that have been brought to bear on urban and regional issues. Contents include original articles, notes and comments, and a comprehensive book review section. Original articles may include the occasional â€˜state of the artâ€™ article, consisting of an analytical review of the major strands of contemporary thinking in a given topic area, supported by an extended bibliography of the topic. Regular contributions are drawn from the fields of economics, planning, political science, statistics, geography, sociology, population studies and public administration. All articles are anonymously peer-reviewed."  </t>
    </r>
    <r>
      <rPr>
        <b/>
        <sz val="11"/>
        <color theme="1"/>
        <rFont val="Calibri"/>
        <family val="2"/>
        <scheme val="minor"/>
      </rPr>
      <t>Also see 134 spreadsheet for further argument</t>
    </r>
  </si>
  <si>
    <t>Alicia N. Rambaldi</t>
  </si>
  <si>
    <t>(07) 33656576</t>
  </si>
  <si>
    <t>a.rambaldi@uq.edu.au</t>
  </si>
  <si>
    <t>* Urban Studies was considered an A under the previous assessment (2010) and is now not on the list._x000D_
* Within the property and urban economics discipline, Urban Studies is considered one of the best non-US based journals, primarily because of its high impact factor (2-year Thomson ISI of 1.493 in 2012) and coverage across many business related areas including economic geography.</t>
  </si>
  <si>
    <t>James Young</t>
  </si>
  <si>
    <t>University of Auckland Business School</t>
  </si>
  <si>
    <t>james.young@auckland.ac.nz</t>
  </si>
  <si>
    <t>URL addresses of periodicals on your list</t>
  </si>
  <si>
    <t>I notice that your draft list has a column for URL addresses but the cells are mostly blank. I also believe some URLs you have are out of date. I have a fuller list and am happy to provide it. If you want it please email me and I'll send it by reply. I thjink it is important to have a full and up to date list of URLs as possible, so that list users can locate the actual journals to which you list refers - there are some cowboys around.</t>
  </si>
  <si>
    <t xml:space="preserve">Received list </t>
  </si>
  <si>
    <t>World Journal of VAT/GST</t>
  </si>
  <si>
    <t>Professor Rebecca Millar</t>
  </si>
  <si>
    <t>Faculty of Law, The University of Sydney</t>
  </si>
  <si>
    <t>rebecca.millar@sydney.edu.au</t>
  </si>
  <si>
    <t>C on 2013 (180105)</t>
  </si>
  <si>
    <t>BTL A</t>
  </si>
  <si>
    <t>DR CAROLYN CORDERY</t>
  </si>
  <si>
    <t>SCHOOL OF ACCOUNTING AND COMMERCIAL LAW, VICTORIA UNIVERSITY OF WELLINGTON</t>
  </si>
  <si>
    <t>carolyn.cordery@vuw.ac.nz</t>
  </si>
  <si>
    <t>FoR challenge</t>
  </si>
  <si>
    <t xml:space="preserve">Upgraded from a B to A by panel </t>
  </si>
  <si>
    <t>B in 2010</t>
  </si>
  <si>
    <t>Rated C in 2013 (1503</t>
  </si>
  <si>
    <t>A in 2010 &amp; 2013</t>
  </si>
  <si>
    <t>C in 2010 in 1502 &amp; C in 2013 in 1504</t>
  </si>
  <si>
    <t>Journal not printed yet</t>
  </si>
  <si>
    <t>- IJAIS has an international reputation and high standing amongst the accounting A and A* journals_x000D_
- Academic efforts confirm that, based on citation analysis, IJAIS should be ranked at the A level_x000D_
- The standing of the journal is significant for the  future growth and development of AIS as a research discipline  I strongly encourage the committee to reconsider their proposed ranking, removing IJAIS from the 0806 list and ranking the journal as A on the 1501 list.</t>
  </si>
  <si>
    <t>- IJAIS is a new addition to the 1501 list._x000D_
- Its ranking was A in 2010. The Information Systems Panel has changed it to B on the basis of the ACPHIS list._x000D_
- It is highly regarded as a specialist accounting information systems journal._x000D_
- It appears that its ranking may not take account of its high status as an outlet for accounting researchers working in the field of accounting information systems.  It is more comparable to other A journals than to B journals</t>
  </si>
  <si>
    <t>Â·         Research in Ethical Issues in Organizations REIO ISSN,  1529-2096, is the Journal of the Australian Association of Professional and Applied Ethics (AAPAE)._x000D_
_x000D_Â·         The journal is listed in the Excellence in Research for Australia ERA listings, ranked as B in the 2010 final listings.  The Association became involved with the journal, which is published by Emerald, in 2011. Since then it has published two issues a year._x000D_
_x000D_Â·         The journal provides a valuable outlet for Australasian scholars working in professional ethics and business ethics. The standard established by the founding editors in the US has been maintained by the current Australian editors and the journal has attracted  submissions from across the globe to its most recent issues, including from leading international scholars._x000D_
_x000D_Â·         The current editors are associated with business schools at RMIT and UniSA, both ranked in the top 50 business ethics research concentrations in the world according to a paper published in Journal of Business Ethics in 2010._x000D_
_x000D_Â·         An international journal with Australian editors will help to enhance the reputation of Australasia as a strong centre for business and professional ethics research._x000D_
_x000D_Â·         The AAPAE is the main professional association for applied and professional ethics in Australia and New Zealand, holding its 20th annual conference this year in Fremantle._x000D_
_x000D_Â·         REIO is available online through Emerald Insight and other databases._x000D_
_x000D_Â·         Articles published in REIO are included in the Thomson Reuters Book Citation Index._x000D_
_x000D_Â·         REIO can be compared with Business Ethics: A European Review which is listed in 1503 in both ERA and ABDC.</t>
  </si>
  <si>
    <t>I write as national President of the Economic Society of Australia, the professional association for Australian economists. _x000D_I congratulate the Panel on its work, but ask the Panel to upgrade The Economic Record to A* status. This journal, in existence since 1925, is the leading Australian economic journal._x000D_  The Panel has identified at least one journal in each area as A* (e.g.,  the Journal of Economic History, Ecological Economics, Energy Economics, etc). There is, however, an important omission, namely an A* journal that focuses on Australian issues._x000D_ The Central Council of the Society considers the methodology used by the Panel severely disadvantages research done on applied Australian topics and published in Australian journals.   This constitutes a serious apparent anomaly with highly undesirable consequences._x000D_ A heavy reliance on citation studies in deriving the draft rankings favours applied research into topics that are of global interest. Australia is not a naturally popular topic of global research having a medium-size economy, a small population, and a reasonably well functioning economy.   Consequently, any editor choosing between equally worthy articles on Australian material and US material, will select the latter given the greater readership interest. That suggests a significant bias against papers based on Australian material in leading journals.  Just one paper published in the last five years in any of the Tier 1 journals lists Australia in its keywords._x000D_  Ranking the leading Australian economics journal at A, as proposed, will further reduce the quality of research into Australian topics because of the incentives in funding and promotion policies of Australian universities. Our best researchers will tend to work on topics that increase the likelihood of publishing in A* journals, rather than Australian ones.Ranking of The Record at A* would reduce this disincentive, to the benefit of applied Australian research and to the Australian economic profession._x000D_The Panel has recognised in the case of the Journal of Economic History that some areas of research need to be encouraged despite being of limited interest to the academic community.  We believe the case for promoting The Economic Record to A* status is similar, and far stronger. _x000D__x000D_The Central Council of the Economic Society of Australia unanimously recommends that the Panel elevates The Economic Record to an A* ranking.  The editorial panel of The Economic Record has been consulted and supports this view.</t>
  </si>
  <si>
    <t>The DATA BASE for Advances in Information Systems is a publication of the ACM SIG on Management Information Systems. Published since 1969, as stated on the journals website, the vision for the journal is â€œADVANCES in Information Systemsâ€.   A review of the current Senior Editors Board does not reveal editors with a computer science departmental affiliation.  Further, the â€œPre-eminent Editors Boardâ€ that advises the journal on strategic direction comprises entirely leading business school based IS faculty (e.g., Ang, Nanyang;  Hirschheim, LSU, Valacich, Arizona; Mclean, Georgia State), together with a past president of the Association for Information Systems (Galletta, Pittsburgh).  In fact a perusal of the last three issues shows publications by authors from internationally renowned Business Schools/Business IS programs (e.g., EB Swanson, UCLA; H. Watson, U of Georgia; Pentland, Michigan State; D. Compeau, Ontario).  With such distinguished business IS scholars publishing in the journal, as well as being associated with production of the journal, it clearly is a business IS journal. _x000D_
_x000D_
Thus, I strongly encourage the committee to reconsider omission of The DATA BASE for Advances in Information Systems from the 0806 journal ranking list. Furthermore I urge the panel to reconsider the Journalsranking and upgrade it from a â€˜Bâ€™ to an â€˜Aâ€™, which is consistent with the ACPHIS Rank 'A' for the journal (http://lamp.infosys.deakin.edu.au/journals/?page=alpha&amp;alpha=D) and reflects the quality of the work published in the journal.</t>
  </si>
  <si>
    <t>The A ranked accounting journals focus on Financial Accounting, Management Accounting and auditing. The International Journal of Accounting Information Systems (IJAIS) is a leading publication outlet for the accounting information systems (AIS) community. Australian accounting academics from G08 universities (Melbourne, Monash, and UQ) are associate editors and editorial board members. Over 90% of the articles are authored by accounting academics. _x000D_
_x000D_
In 2013 IJAIS is dual listed (0806 and 1501). In 2010 it was ranked A (0806). As a new edition to the 1501 list, the proposed B ranking does not reflect the Journalsquality and international reputation: _x000D_
_x000D_
â€¢ IJAIS is 10th out of 25 A* and A accounting journals. IJAIS (1.264) is ranked between RAS (1.275) and AJPT (1.238) (SCOPUS Journal Analyzer)._x000D_
â€¢ IJAIS has been accepted onto the prestigious Web of Knowledge (ISI) journal citation list and will receive an impact factor in 2014. _x000D_
â€¢ IJAIS has an h-index of 45._x000D_
â€¢ Although ranked B on the ERA (2010), an analysis of the Journalscitations (Mossa, I. 2011, Accounting and Finance v. 51: 809-836) concluded that this ranking was incorrect and IJAIS should be ranked A._x000D_
 _x000D_
If left as a â€˜Bâ€™, it will result in a serious anomaly that risks discouraging AUS/NZ academics from conducting research in the AIS domain and has flow on effects to AIS researchers competing for promotions and grants._x000D_
_x000D_
I strongly encourage the committee to reconsider their proposed ranking, removing IJAIS from the 0806 list and ranking the journal as A on the 1501 list.</t>
  </si>
  <si>
    <t>This submission addresses the very surprising de-listing of the  ranked Urban Studies from ABDCs ranked journal listing. _x000D_As publicly stated on the Journalswebsite, regular contributions to the journal are drawn from the field of economics. The journals blisher, Sage Journals, makes it available under the â€œEconomics &amp; Developmentâ€ discipline category on the publisherâ€™s website. Further reflecting the Journalsstrong economic content, the economics discipline is well represented within the Journalseditorship, as detailed below._x000D_  One of the three managing editors of the journal is prominent economist Dr Tony Oâ€™Sullivay, who is the co-founder and Director of Newhaven Research and the Head of Planning and Chief Economist with Communities Scotland. Another of the Journalseditors, Professor Mark Stephens, has just recently ended a three-year tenure as Professor in Urban Economics at the University of Glasgow. The JournalsNorth American editor, Professor Andrejs Skaburskis, has published in the area of the urban land economics, the economic impacts of house price inflation and economic restructuring._x000D_  The Journalseditorial board, too, is populated by several high-profile economists. Professor Geoff Meen is currently Head of School of Economics at the University of Reading. He is associated with the Centre for Spatial and Real Estate Economics and International Centre for Housing and Urban Economics, and his research areas are in the economic analysis of housing markets and the economics of segregation and deprivation. Professor Gavin Wood is a prominent Australian housing economist with over 20 years of experience in housing finance and the application of applied econometrics to housing studies. Professor Robert Cervero is Director of the University of California Transportation Center, which has as one of its key aims the advancement of economic competitiveness in the transportation sector. _x000D_The journal regularly publishes papers from other internationally reputable economists, including, from the UK alone:_x000D_  â€¢	Professor Christine Whitehead OBE, London School of Economics and Cambridge University;_x000D_ â€¢	Professor Chris Leishman, Professor of Housing Economics, Heriott-Watt University;_x000D_â€¢	Professor Craig Watkins, Economics, University of Sheffield;_x000D_â€¢	Professor Alan Evans, Centre for Spatial and Real Estate Economics, University of Reading;_x000D_ â€¢	Professor Geoffrey Keogh, Department of Land Economy, University of Aberdeen;_x000D_â€¢	Professor Kenneth Gibb, Professor of Housing Economics, University of Glasgow._x000D_ On a wide range of international bibliometric indicators, Urban Studies can be viewed as being comparable to many A and A* journals on the ABDC list. Perhaps the most readily available indicator of international standing is the ISI Web of Knowledge impact factor. Urban Studiesâ€™ ISI one-year journal impact factor of 1.493 compares favourably with many A* and A ranked journals. _x000D_We urge the ABDC to re-instate Urban Studies back onto the ABDC list, with its former ranking of A</t>
  </si>
  <si>
    <t>In the 2011 ERA journal rankings, AAAJ was ranked A*, indicating its high impact in the international accounting scholarly community. Of all journals in accounting ranked A* in the ERA, AAAJ is the only one to be ranked A in the ABDC list. Like other ABDC proposed A* journals AAAJ is indexed in Scopus. It has an impact factor of 0.835 (ahead of comparable journals ranked A* in the proposed 2013 index, for example, the European Accounting Review). The ABDC accounting panel reported that it considered AAAJ for upgrade to A* based in part on the need for an Australian-based journal to be included in the list. However, AAAJâ€™s merit is not because it is Australian â€“ it is, in fact, a truly international journal and is differentiated from other likely candidates for upgrade because it is narrowly focused but genuinely interdisciplinary. In 2012, as part of celebrating 25 years of publication, a wide ranging review of the Journalseditorial governance and advisory structure was undertaken. As a result of this review, a number of scholars were invited onto AAAJâ€™s Editorial Advisory Board. Now the AAAJ editorial board consists of 116 academics from countries around the globe, ranging from established senior scholars to the leading emerging researchers in accounting. Editors and associate editors are leading scholars across Australia, the UK, Europe and North America, while executive and editorial advisory board members are drawn internationally.</t>
  </si>
  <si>
    <t>Griffith University Department of Tourism, Sport and Hotel Management requests that the ABDC reconsider the downgrade of Sport Management Review from A to B. This request is based upon factors related to the quality of the journal, along with the process behind the journal rank review. First, Sport Management Review is under review by Thomson ISI and based upon Scopus data the impact factor for the journal would be 1.104. Notably, three related sport/leisure journals currently rated at A have comparable (Journal of Applied Sports Psychology â€“ 1.159) or lower impact factors (Journal of Sports Economics - .743; Leisure Studies - .887). Second, the journal has strong international authorship and promotes international collaboration. This is further reflected through the editorial board which includes many of the top sport management scholars from North America, Australasia and Europe. The journal receives over 200 submissions annually. Furthermore, the journal publishes a variety of articles by the worldâ€™s leading sport management scholars. The Journalseditorial processes are rigorous, as evidenced by the 26% acceptance rate over the last five years _x000D_
_x000D_
The 2010 list was intended to provide the basis for decisions unless an explicit case was made for upgrade, downgrade or inclusion. An explicit case was not made for Sport Management Review to be downgraded and none of the professional association submissions with links to the journal (i.e., SMAANZ, CAUTHE, ANZALS) recommended a downgrade of Sport Management Review. We believe these factors provide evidence for the ABDC to reconsider the downgrade of Sport Management Review.</t>
  </si>
  <si>
    <t>The International Journal of Accounting Information Systems (IJAIS) is an accounting journal not an IS journal.  As a regular reviewer for both A* IS journals and IJAIS I note a distinguishing characteristic of IJAIS papers is that they should fundamentally address an accounting question.  Over 90% of the articles are authored by accounting academics._x000D_
The â€˜Bâ€™ ranking is a gross error.   IJAIS is a leading publication outlet for the accounting information systems community.   The draft list for accounting has no A* or A journal for the Accounting Information Systems community, yet financial accounting, management accounting and auditing are all represented at the A* level.    Empirically:_x000D_
â€¢	IJAIS is 10th out of 25 A* and A accounting journals. IJAIS (1.264) is ranked between RAS (1.275) and AJPT (1.238) (SCOPUS Journal Analyzer) , i.e., between two journals that have been ranked A* in the draft rankings._x000D_
â€¢	IJAIS has been accepted onto the prestigious Web of Knowledge (ISI) journal citation list and will receive an impact factor in 2014. _x000D_
â€¢	IJAIS has an h-index of 45._x000D_
â€¢	Although ranked B on the ERA (2010), an analysis of the Journalscitations (Mossa, I. 2011, Accounting and Finance v. 51: 809-836) concluded that this ranking was incorrect and IJAIS should be ranked A. _x000D_
In short, IJAIS should be transferred to the 1501 list and rank it as an A.  Anything less is a significant error, will effectively kill an important research area, and detract from the credibility of the ABDC rankings.</t>
  </si>
  <si>
    <t>In 2013, The International Journal of Accounting Information Systems (IJAIS) has been dual listed on the 0806 and 1501 lists. It is a new entry on the 1501 list. In 2010 it was on the 0806 list (A rank). _x000D_
IJAIS is recognized by the accounting information systems community as one of their leading publication outlets. Australian academics from accounting departments in G08 universities (i.e., Melbourne, Monash, and UQ) are associate editors, editorial board members, and regularly publish in this journal.  The editor, associate editors, and nearly all of the editorial board are on accounting faculties. Over 90% of the articles are by accounting academics. _x000D_
I recommend removing IJAIS from the 0806 list and ranking the journal as A on the 1501 list. _x000D_
As a new addition to the 1501 list, the B ranking does not reflect the Journalsquality and international reputation: _x000D_
â€¢	â€¢         IJAIS has been accepted onto the prestigious Web of Knowledge (ISI) journal citation list and will receive an impact factor in 2014._x000D_
â€¢	â€¢         IJAIS has an h-index of 45._x000D_
â€¢	â€¢         Although ranked B on the ERA (2010), an analysis of the Journalscitations (Mossa, I. 2011, Accounting and Finance v. 51(3): 809-836) concluded that this ranking was incorrect and IJAIS should be ranked A._x000D_
The proposed B ranking will result in a serious anomaly that risks discouraging Australian academics from conducting research in the accounting information systems domain. _x000D_
I strongly encourage the committee to reconsider their proposed ranking and increase the rank of IJAIS to an A.</t>
  </si>
  <si>
    <t>The A ranked accounting journals focus on Financial Accounting, Management Accounting and Auditing. The International Journal of Accounting Information Systems (IJAIS) is a leading publication outlet for the accounting information systems (AIS) community. Australian accounting academics from G08 universities (Melbourne, Monash, and UQ) are associate editors and editorial board members. Over 90% of the articles are authored by accounting academics. _x000D_
In 2013 IJAIS is dual listed (0806 and 1501). In 2010 it was ranked A (0806). As a new edition to the 1501 list, the proposed B ranking does not reflect the Journalsquality and international reputation: _x000D_
â€¢	IJAIS is 10th out of 25 A* and A accounting journals. IJAIS (1.264) is ranked between RAS (1.275) and AJPT (1.238) (SCOPUS Journal Analyzer)._x000D_
â€¢	IJAIS has been accepted onto the prestigious Web of Knowledge (ISI) journal citation list and will receive an impact factor in 2014. _x000D_
â€¢	IJAIS has an h-index of 45._x000D_
â€¢	Although ranked B on the ERA (2010), an analysis of the Journalscitations (Mossa, I. 2011, Accounting and Finance v. 51: 809-836) concluded that this ranking was incorrect and IJAIS should be ranked A. _x000D_
If left as a â€˜Bâ€™, it will result in a serious anomaly that risks discouraging AUS/NZ academics from conducting research in the AIS domain and has flow on effects to AIS researchers competing for promotions and grants._x000D_
I strongly encourage the committee to reconsider their proposed ranking, removing IJAIS from the 0806 list and ranking the journal as A on the 1501 list</t>
  </si>
  <si>
    <t>The C ranking for this new journal (first published in 2012) does not appropriately reflect its quality. The journal should ideally be ranked A, or at least B. It was established to become the first double-blind, peer reviewed specialist VAT law journal and the primary source of informed comment and analysis among European scholars, jurists, and practitioners, as well as a vital source of information and discussion of indirect taxes globally._x000D_
_x000D_
Without exception, all articles published in the World Journal of VAT/GST have been subject to a mandatory, rigorous, double blind peer review process, carried out by leading academics in their field across the world. Referees evaluate whether articles embody high standards of academic excellence by reference to seven criteria: relevance of the topic; precision of the problem description; comprehensiveness and focus; methodology; depth of research; critical and original analysis; and coherence of conclusions. Papers accepted to the journal must be fully researched and thoroughly analysed against appropriate benchmark criteria, consistently applied. Ideally, they should provide new insights that add to the development of VAT doctrine or policy._x000D_
_x000D_
When comparing the World Journal of VAT/GST (ranked C) with the International VAT Monitor (ranked B), there is a clear anomaly. Papers submitted to the International VAT Monitor are rigorously reviewed by the Journalscareer editors (who are experts in their field) but they are not double blind peer reviewed. Indeed, papers rejected for publication in the World Journal of VAT/GST law have been subsequently published in the International VAT Monitor.</t>
  </si>
  <si>
    <t>In making the decision to upgrade IJPE to A* the committee appears to have put significant weight on the Journalsimpact factor. Unfortunately, such impact factors can and have been manipulated (see: http://www.sciencemag.org/content/335/6068/542.short)._x000D_
 IJPE, in particular, is ranked as 27= on the list of journals found to use coercive citation:_x000D_
www.sciencemag.org/cgi/content/full/335/6068/542/DC1 _x000D_
I looked at a number of international journal ranking lists (as the committee did too) and could not find any that suggest this journal is significantly better than those in the A list (and it was ranked below many in the A list in many cases). Further, I believe that coercive citation is a behavior that is highly unethical and therefore would err on the side of caution for any journal that appears to use this behavior. (The committee may like to look at the list to consider other possible anomalies, although sadly there are top journals, such as Marketing Science, where this appears to be common practice.) I would ask that the committee reconsider its upgrade decision for IJPE and any other journals on this list where impact factor was the major decider for the upgrade.</t>
  </si>
  <si>
    <t xml:space="preserve">The downgrade of the Journal of Economic Surveys (JoES) from A to B rank is an anomaly in the proposed 2013 ABDC rankings.  We provide evidence on the proposed ABDC rankings of neighbouring journals ranked by different metrics on 1) Thompson Reuters JCR; and 2) IDEAS/REPEC rankings._x000D_ 1. Thompson Reuters JCR_x000D_ â€¢	Total cites_x000D_ o	Rank 121 J Ag Econ (A)_x000D_ o	Rank 122 JoES _x000D_  o	Rank 123 J Policy Model (A)_x000D_ â€¢	Impact factor_x000D_  o	Rank 134  Am J Agr Econ (A*)_x000D_ o	Rank 135 JoES_x000D_ o	Rank 136 Econ Educ Rev (A)_x000D_ â€¢	Eigenfactor_x000D_ o	Rank 103 Econ  m Biol (B)_x000D_ o	Rank 104 JoES_x000D_ o	Rank 105 Rev Env Econ Policy (A)_x000D_â€¢	Article influence_x000D_ o	Rank 66 Health Econ (A*)_x000D_ o	Rank 67 JoES_x000D_ o	Rank 68 Economica (A)_x000D_ _x000D_2.  IDEAS/REPEC_x000D_ â€¢       Recursive impact factor_x000D_ o	Rank 53 BE Macro (A)_x000D_ o	Rank 54 JoES_x000D_  o	Rank 55 Quant Ec (A*)_x000D_â€¢	Discounted impact factor_x000D_ o	Rank 30 Rev Ec Stat (A*)_x000D_ o	Rank 31 JoES_x000D_ o	Rank 33 J Hum Res (A*)_x000D_ â€¢	Recursive discounted impact factor_x000D_ o	Rank 53 J Risk Unc (A)_x000D_ o	Rank 54 JoES_x000D_ o	Rank 55 J Law Eco (A*)_x000D_ â€¢	H-index_x000D_ o	Rank 51 J Urb Eco (A*)_x000D_ o	Rank 52 JoES_x000D_ o	Rank 53 Oxf Ec Pap (A)_x000D_ _x000D_
Many world class researchers have published in JoES; e.g. David Hendry, Adrian Pagan, Peter Phillips, Bruce Hansen, Hashem Pesaran, Alan Blinder, Paul Klemperer, John Quiggin and Peter Sinclair, among others. </t>
  </si>
  <si>
    <t>The downgrade of the Journal of Economic Surveys (JoES) from A to B rank is an anomaly in the proposed 2013 ABDC rankings.  We provide evidence on the proposed ABDC rankings of neighbouring journals ranked by different metrics on 1) Thompson Reuters JCR; and 2) IDEAS/REPEC rankings._x000D_  1. Thompson Reuters JCR_x000D_ â€¢	Total cites_x000D_ o	Rank 121 J Ag Econ (A)_x000D_ o	Rank 122 JoES _x000D_  o	Rank 123 J Policy Model (A)_x000D_ â€¢	Impact factor_x000D_ o	Rank 134  Am J Agr Econ (A*)_x000D_ o	Rank 135 JoES_x000D_ o	Rank 136 Econ Educ Rev (A)_x000D_  â€¢	Eigenfactor_x000D_ o	Rank 103 Econ Hum Biol (B)_x000D_ o	Rank 104 JoES_x000D_ o	Rank 105 Rev Env Econ Policy (A)_x000D_ â€¢	Article influence_x000D_ o	Rank 66 Health Econ (A*)_x000D_ o	Rank 67 JoES_x000D_ o	Rank 68 Economica (A)_x000D_ _x000D_ 2.  IDEAS/REPEC_x000D_ â€¢       Recursive impact factor_x000D_ o	Rank 53 BE Macro (A)_x000D_ o	Rank 54 JoES_x000D_ o	Rank 55 Quant Ec (A*)_x000D_ discounted impact factor_x000D_ o	Rank 30 Rev Ec Stat (A*)_x000D_o	Rank 31 JoES_x000D_o	Rank 33 J Hum Res (A*)_x000D_â€¢	Recursive discounted impact factor_x000D_ctor o	Rank 53 J Risk Unc (A)_x000D_ o	Rank 54 JoES_x000D_
o	Rank 55 J Law Eco (A*)_x000D_
â€¢	H-index_x000D_
o	Rank 51 J Urb Eco (A*)_x000D_
o	Rank 52 JoES_x000D_
o	Rank 53 Oxf Ec Pap (A)_x000D_
_x000D_
Many world class researchers have published in JoES; e.g. David Hendry, Adrian Pagan, Peter Phillips, Bruce Hansen, Hashem Pesaran, Alan Blinder, Paul Klemperer, John Quiggin and Peter Sinclair, among others.</t>
  </si>
  <si>
    <t>Previously this journal was included as an 'A' journal on the economics list and has been omitted from this exercise. It would seem appropriate to include this journal on the Management list (1503).  PMM is an internationally focussed ISI listed journal that has operated for 33 years. Rejection rate is over 70% and 2012 impact factor was 0.781.  Omission from ABCD rankings appears to be a simple oversight following exclusion from the economics list.</t>
  </si>
  <si>
    <t>An appeal to take Production &amp; Operations Management to the ABDC A* list to avoid a serious anomaly:_x000D_ _x000D_
There are only 17 journals that are on all three best-known lists of leading journals in business: The Business-Week list of 20 journals, the Financial-Times list of 45 journals, and the University-of-Texas-at-Dallas list of 24 journals  http://jindal.utdallas.edu/the-utd-top-100-business-school-research-rankings//_x000D__x000D_
Accounting Review_x000D_, Academy of Management Journal_x000D_, Academy of Management Review_x000D_, Administrative Science Quarterly_x000D_, Information Systems Research_x000D_, Journal of Accounting Research_x000D_, Journal of Consumer Research_x000D_, Journal of Finance_x000D_, Journal of Financial Economics_x000D_, Journal of Marketing_x000D_, Journal of Marketing Research_x000D_, Management Science_x000D_, Marketing Science_x000D_, Operations Research_x000D_, Production &amp; Operations Management_x000D_, Review of Financial Studies_x000D_, Strategic Management Journal_x000D_
_x000D_16 out of these 17 journals (i.e., all except POM) are on the ABDC A* list. POM is perhaps the only journal in business whose editorial board has included editors of five journals on the ABDC A* list:  Decision Sciences, Journal of Marketing, Journal of Operations Management, Management Science, and Operations Research.  They and editors of two other A* journals â€“ The American Economic Review and the Academy of Management Review â€“ have also published in POM._x000D_
_x000D_Professors from almost every leading school in the world have served on POMâ€™s editorial board and have published in it:  California at Berkeley, Chicago, Columbia, Carnegie Mellon, Cornell, Dartmouth, Duke, Harvard, Hong University of Science and Technology, IESE, IIM, INSEAD, ISB, London Business School, Michigan, MIT, New York University, Northwestern, Purdue, Stanford, UCLA, Virginia, and Wharton.</t>
  </si>
  <si>
    <t>This feedback relates to the claimed criteria that journals are assessed on evidence-based submissions, with objectivity, consistency, transparency and independent leadership.  The editors of Managerial Auditing Journal (MAJ) believe that these processes have not been followed, for example, the panel upgraded International Journal of Auditing (IJA) without regard to the lack of evidence and objectivity ahead of MAJâ€™s objective and stronger evidential support._x000D__x000D_
Evidence-based and inadequate, inconsistent processes allowing conflicts of interests:_x000D_ _x000D_
Claims from IJA of being widely recognised as the no. 2 specialist auditing journal, its rejected papers published in MAJ, and being substantially superior to MAJ, are not substantiated.  IJAâ€™s endorsing signatories consist of a BARDsNet member and only ANZ members, notably from 2 universities including non-auditing academics.  However page 95 of the panel report refers to its decision that IJA was upgraded as it is a truly international journal. This is inconsistent with the key consideration (page 94) that the over-riding ANZ focus takes precedence.   _x000D_ _x000D_
New Evidences for MAJ:_x000D_ _x000D_â€¢ MAJ has an international Editorial Advisory Board, with ANZ focus, and an engagement strategy through annual board meetings at AFAANZ and AAA.  _x000D_
â€¢ MAJ upholds the independence of endorsement signatories._x000D_
â€¢ MAJâ€™s users grew from 1430 to 2780 (average annual increase 13%) with over 240,000 annual downloads (2007-2012). _x000D_ 
â€¢ MAJ is recommended by eminent audit international scholars._x000D_
â€¢ The SJR Journal Rankings for 2012 for MAJ:IJA are 0.223:0.175; H-index 15:2; cites/doc 0.533:0.417._x000D_
â€¢ Since 2012, MAJ received 281 submissions from 47 countries including those from Australia, New Zealand, USA, Canada, UK, and Malaysia.</t>
  </si>
  <si>
    <t>Socio-Economic Review (SER) was ranked C in FoR 1402 category strongly understating its quality because of an incorrect FoR classification. It should be ranked A in FoR 1503._x000D_  â€¢ Incorrect FoR classification. _x000D_
SER is not in the field of economics (FoR 1402) but more appropriately situated in FoR 1503, the category used for other broader social science journals e.g. British Journal of Industrial Relations. SER features scholarship in management subjects such as corporate governance and labor markets. _x000D_ _x000D_
â€¢ High impact factor ranking _x000D_
Since its inception in 2003 SER has grown quickly to become a highly respected interdisciplinary, international journal. SERâ€™s 2012  Impact Factor Score (IFS) was 2.059. which equals or exceeds several ABDC "A+" or "A" level journals in the 1503 management category, such as Organization Studies (2.19), Human Relations (1.938), and Business Ethics Quarterly (2.196), the British Journal of Management (2.04), and Business and Society (1.96). _x000D_
â€¢ High quality editorial team_x000D_
Professor Gregory Jackson (Department of Management, Freie UniversitÃ¤t Berlin), the current Editor-in-Chief of SER is an internationally renowned scholar in corporate governance. The editorial team comprises well-known scholars from economic sociology (Nina Bandelj, UC Irvine), the sociology of organizations (Marc Schneiberg, Reed College), economics (Bruno Amable, University of Paris), and political science (David Rueda, Oxford).  A future editorial team member is likely be recruited from a top business school to further strengthen management scholarship._x000D_
_x000D_â€¢ This feedback is supported by Professors: Marian Baird, Sydney, Fang Lee Cooke, Monash; Peter Gahan and Bill Harley, Melbourne U; Bill Martin, Queensland, and David Peetz, Griffith.</t>
  </si>
  <si>
    <t>The draft list sees the Journal of Global Responsibility remain at C status. There are two major anomalies:_x000D__x000D_
In our comparative analysis we benchmarked the recent citations of six B level journals against the Journal of Global Responsibility. The journals were selected because they represented journals in the same topic area. Reprinted below: _x000D__x000D_
ABDC Listed Journal Title           # Citations   # Articles          Current Rank_x000D_
                                        2010-2013   2010-2013  _x000D_
Journal of Global Responsibility            71              71                C_x000D_
Social Responsibility Journal               29              80                B_x000D_
Business Ethics: a European Review          66              65                B_x000D_
Business Strategy Review                    11              91                B_x000D_
Business and Society                       182              79                B_x000D_
Global Governance                           67              85                B_x000D_
Society and Business Review                 31              68                B_x000D__x000D_
The first anomaly is that the only journal with a better citation rate has been upgraded to A status, whereas the JGR remains unchanged at C status._x000D__x000D_
The second anomaly is that all the remaining journals with lower, and in some cases dramatically lower, citation rates remain at B level._x000D__x000D_
I can understand why you would not want to deal individually with so many disappointed editors one on one. Perhaps a cost effective way forward would be to run a webinar which can give advice about improvements that would position the journals better for the next review.</t>
  </si>
  <si>
    <t>I am supplying feedback as the original primary submitters from one of the submissions made on behalf of JIC. This feedback is supported by both the Editor, Rory Chase and Publisher of the journal. _x000D_ _x000D_
The ABDC received 4 independent submissions for JIC. Three submissions (1 institutional and 2 individual) were for an upgrade, whereas one 1 was for a change of field from Management to Accounting. The latter was accepted and  I, along with the Editor and Publisher, believe that this change of category is wrong for the following reasons: _x000D__x000D_
â€¢	JICâ€™s aim and scope clearly states that it is a management journal and this has been the case since conception. (http://www.emeraldinsight.com/products/journals/journals.htm?id=jic). No where does it say the focus is on â€œaccountingâ€ but rather that it covers a broad spectrum of IC management issues, which includes measuring, not necessarily â€œaccountingâ€._x000D__x000D_
â€¢	An analysis of JIC's published content from 2000 - 2013 shows that approximately 73% of all papers had an emphasis on management papers and that â€œAccountingâ€ topics, â€œauditingâ€ and â€œAccountabilityâ€ are distinctly topics not covered by the JIC._x000D_
_x000D_â€¢	The claim that all that the JIC publishes are content analysis papers on annual reports is false, as per the analysis. From 2000 to present date content analysis papers accounts for only about 10% of the papers, and of those there are analysis on Stock Exchange Disclosures, Prospectuses etc not just annual reports.  _x000D_
_x000D_The analaysis can be provided upon request.</t>
  </si>
  <si>
    <t>This journal has an impact factor of 1.797 with a 5-year impact factor of 2.511. http://www.journals.elsevier.com/economics-and-human-biology/_x000D_  _x000D_
I would request a review of this Journal's ranking which has been a B, as it seems to be inconsistent with its impact factor and is a good inter-disciplinary journal for the newly emerging area of bio-economics.    I would like to add that in the last decade it has published the work of at least two Nobel Laureates (James Heckman and Amartya Sen</t>
  </si>
  <si>
    <t>I was advised that no online journals were considered in the evaluation - however there are in fact on-line journals included (and I assume that this implies on-line only). I have identified 9 journals which appear to be on-line journals:_x000D__x000D_
The European Journal of Comparative Economics;	1824-2979;1499;	C_x000D_IT and Society: An Online Journal	 	0806;	C_x000D_SIAM Journal on Computing;	 	0806;	C_x000D_SIAM Journal on Financial Mathematics;	1945-497X;	1502;	C_x000D_The European Journal of Comparative Economics;1824-2979;	1499;	C_x000D_Electronic Journal of Evolutionary Modeling and Economic Dynamics;1298-0137;1499;C_x000D_
Electronic Journal of Knowledge Management;	 	0806;	C_x000D_Electronic Journal on Information Systems in Developing Countries; 	0806;	C_x000D_
eHealth International;	 	0806;	C_x000D__x000D_The e-Journal of Business Education &amp; Schlarship of Teaching is in fact ERA listed and ranked as "C" and does have a very credible Academic Board and has had a number of Australian and Overseas authors published so I would like the journal to be given serious consideration especially in light of what apears to be contradictory evidence of inclusion of on-line journals.</t>
  </si>
  <si>
    <t>This relates to the downgrading of HOPE from an A to a B, noting that it was originally an A* in ERA1. There is no question that HOPE is the leading journal in the History of Economic Thought. The international recognition of Australian researchers in this field indicates a comparative advantage, which cannot be said of many fields. There was only one submission to downgrade HOPE (and there were four to upgrade it) and that was from a health economist. The decision seems to be based on citation counts but those that work in the field in this country are small in number and consequently the number of citations is small relative to more heavily populated fields. We also publish our major contributions in scholarly books â€“ think of Peter Groenewegenâ€™s majestic work on Alfred Marshall â€“ and work in interdisciplinary ways with fields such as history, political science and the philosophy of science.  Of the four measures of citation ranking that were used in the single submission to downgrade HOPE, two are very obscure â€“ the Leicester Research Archive and Ritz calculation. The Combes index is based on only one article published in France but it equally ranks HOPE with Business History and the Business History Review and actually ranks HOPE higher than Labour History. Yet those other three journals all get an A rating in the ABDC List. Why are Business and Labour History of more importance than the History of Economics? This seems a serious inconsistency across the discipline-specific rankings.  SEE ATTACHED WORKSHEET FOR FURTHER EMAIL</t>
  </si>
  <si>
    <t>To the 1401-1499 Economics journal review committee,</t>
  </si>
  <si>
    <t>I accept the terms and conditions and I am eligible to give feedback on the ABDC Journal Quality List 2013.</t>
  </si>
  <si>
    <t>I have been asked by the international editorial board and editors of HOPE to convey the following response:</t>
  </si>
  <si>
    <t>_______________</t>
  </si>
  <si>
    <t>                                                                                                19 September 2013</t>
  </si>
  <si>
    <t>Australian Business Deans Council</t>
  </si>
  <si>
    <t>Dear Members of the Council:  </t>
  </si>
  <si>
    <r>
      <t xml:space="preserve">                I am writing to you on behalf of the editorial team and editorial board of the journal </t>
    </r>
    <r>
      <rPr>
        <i/>
        <sz val="11"/>
        <color theme="1"/>
        <rFont val="Calibri"/>
        <family val="2"/>
        <scheme val="minor"/>
      </rPr>
      <t>History of Political Economy</t>
    </r>
    <r>
      <rPr>
        <sz val="11"/>
        <color theme="1"/>
        <rFont val="Calibri"/>
        <family val="2"/>
        <scheme val="minor"/>
      </rPr>
      <t xml:space="preserve"> (</t>
    </r>
    <r>
      <rPr>
        <i/>
        <sz val="11"/>
        <color theme="1"/>
        <rFont val="Calibri"/>
        <family val="2"/>
        <scheme val="minor"/>
      </rPr>
      <t>HOPE</t>
    </r>
    <r>
      <rPr>
        <sz val="11"/>
        <color theme="1"/>
        <rFont val="Calibri"/>
        <family val="2"/>
        <scheme val="minor"/>
      </rPr>
      <t>)</t>
    </r>
    <r>
      <rPr>
        <i/>
        <sz val="11"/>
        <color theme="1"/>
        <rFont val="Calibri"/>
        <family val="2"/>
        <scheme val="minor"/>
      </rPr>
      <t xml:space="preserve"> </t>
    </r>
    <r>
      <rPr>
        <sz val="11"/>
        <color theme="1"/>
        <rFont val="Calibri"/>
        <family val="2"/>
        <scheme val="minor"/>
      </rPr>
      <t xml:space="preserve">in response to the proposed downgrade of our journal from A to B in your </t>
    </r>
    <r>
      <rPr>
        <i/>
        <sz val="11"/>
        <color theme="1"/>
        <rFont val="Calibri"/>
        <family val="2"/>
        <scheme val="minor"/>
      </rPr>
      <t>Journal Quality List 2013 Review:  Overall Report.</t>
    </r>
    <r>
      <rPr>
        <sz val="11"/>
        <color theme="1"/>
        <rFont val="Calibri"/>
        <family val="2"/>
        <scheme val="minor"/>
      </rPr>
      <t>  We should make it clear that our main interest in this matter is not to assuage our wounded pride, but to support the community of scholars engaged in the study of history of economics in Australia against an action that will damage their professional prospects and undermine a serious field of academic research. Australian scholars in the history of economics are amongst the finest in the world and do not deserve to be undermined by an ill-conceived institutional judgment.</t>
    </r>
  </si>
  <si>
    <r>
      <t xml:space="preserve">                According to your report, your decision to downgrade </t>
    </r>
    <r>
      <rPr>
        <i/>
        <sz val="11"/>
        <color theme="1"/>
        <rFont val="Calibri"/>
        <family val="2"/>
        <scheme val="minor"/>
      </rPr>
      <t xml:space="preserve">History of Political Economy </t>
    </r>
    <r>
      <rPr>
        <sz val="11"/>
        <color theme="1"/>
        <rFont val="Calibri"/>
        <family val="2"/>
        <scheme val="minor"/>
      </rPr>
      <t>was based on its number of citations relative to other journals in your review.  In making this decision, you accepted the recommendation of a single submission (Professor Savage) to downgrade the journal, although you moderated the recommendation by moving only to B rather than to C (</t>
    </r>
    <r>
      <rPr>
        <i/>
        <sz val="11"/>
        <color theme="1"/>
        <rFont val="Calibri"/>
        <family val="2"/>
        <scheme val="minor"/>
      </rPr>
      <t>Overall Report</t>
    </r>
    <r>
      <rPr>
        <sz val="11"/>
        <color theme="1"/>
        <rFont val="Calibri"/>
        <family val="2"/>
        <scheme val="minor"/>
      </rPr>
      <t xml:space="preserve">, p. 70).  We understand from our colleagues in the History of Economics Society of Australia that the society itself was not consulted, but that you received submissions in favor of actually raising </t>
    </r>
    <r>
      <rPr>
        <i/>
        <sz val="11"/>
        <color theme="1"/>
        <rFont val="Calibri"/>
        <family val="2"/>
        <scheme val="minor"/>
      </rPr>
      <t>HOPE</t>
    </r>
    <r>
      <rPr>
        <sz val="11"/>
        <color theme="1"/>
        <rFont val="Calibri"/>
        <family val="2"/>
        <scheme val="minor"/>
      </rPr>
      <t>'s A ranking to A* from Professors Aspromourgos, Boumans, Coleman and Millmow.  Unfortunately, your report does not clarify beyond raw citation counts the rationale for your decision, and why the considerations raised by our colleagues did not persuade.  We ask you respectfully to reconsider your decision.  </t>
    </r>
  </si>
  <si>
    <r>
      <t xml:space="preserve">                The rational basis for this request is found in your report itself.  The community of scholars in the history of economics is relatively small, and consequently the number of citations is small relative to areas of economics with thousands of scholars.  The field of history of economics, although the specialty of a relative small number of scholars, is nearly as old as economics itself.  It is a serious, vibrant, and international field with national and international professional associations, frequent conferences, and international scholarly exchanges.  Through its history, its luminaries have included not only specialists known primarily to other specialists, but also such distinguished economists as Lionel Robbins, who first penned the standard definition of what economics is (“Economics is the science which studies human behaviour as a relationship between ends and scarce means which have alternative uses.”), Joseph Schumpeter, Jacob Viner, Don Patinkin, and the Nobel laureates Paul Samuelson, George Stigler, John Hicks, and Amartya Sen.  In your earlier ranking of </t>
    </r>
    <r>
      <rPr>
        <i/>
        <sz val="11"/>
        <color theme="1"/>
        <rFont val="Calibri"/>
        <family val="2"/>
        <scheme val="minor"/>
      </rPr>
      <t xml:space="preserve">HOPE </t>
    </r>
    <r>
      <rPr>
        <sz val="11"/>
        <color theme="1"/>
        <rFont val="Calibri"/>
        <family val="2"/>
        <scheme val="minor"/>
      </rPr>
      <t xml:space="preserve">as an A journal, you seemed to recognize these considerations.  Even in the current report, you provide the rationale for raising </t>
    </r>
    <r>
      <rPr>
        <i/>
        <sz val="11"/>
        <color theme="1"/>
        <rFont val="Calibri"/>
        <family val="2"/>
        <scheme val="minor"/>
      </rPr>
      <t xml:space="preserve">HOPE </t>
    </r>
    <r>
      <rPr>
        <sz val="11"/>
        <color theme="1"/>
        <rFont val="Calibri"/>
        <family val="2"/>
        <scheme val="minor"/>
      </rPr>
      <t>from an A to an A* ranking:</t>
    </r>
  </si>
  <si>
    <t>Another consideration was the stature of a journal within its field. Generally, the panel viewed the #1 journal in a field as deserving of A* status, even if the journal would not achieve this status by citation data alone. For example, the Journal of Economic History is  regarded as the top journal in the important field of Economic History, and has significantly more citations than any other journal in that field, but would not make the top 50 based on citations alone.</t>
  </si>
  <si>
    <r>
      <t>Acknowledging the view, expressed by the ABDC, that the exercise should be a conservative one, downgrades and upgrades were recommended by the committee only when there was very clear evidence, from the criteria listed above, that these changes were warranted. [</t>
    </r>
    <r>
      <rPr>
        <i/>
        <sz val="11"/>
        <color theme="1"/>
        <rFont val="Calibri"/>
        <family val="2"/>
        <scheme val="minor"/>
      </rPr>
      <t>Overall Report,</t>
    </r>
    <r>
      <rPr>
        <sz val="11"/>
        <color theme="1"/>
        <rFont val="Calibri"/>
        <family val="2"/>
        <scheme val="minor"/>
      </rPr>
      <t xml:space="preserve"> p. 68]</t>
    </r>
  </si>
  <si>
    <r>
      <t xml:space="preserve">                Exactly, the same case can be made for </t>
    </r>
    <r>
      <rPr>
        <i/>
        <sz val="11"/>
        <color theme="1"/>
        <rFont val="Calibri"/>
        <family val="2"/>
        <scheme val="minor"/>
      </rPr>
      <t>HOPE</t>
    </r>
    <r>
      <rPr>
        <sz val="11"/>
        <color theme="1"/>
        <rFont val="Calibri"/>
        <family val="2"/>
        <scheme val="minor"/>
      </rPr>
      <t xml:space="preserve"> as you have made for the </t>
    </r>
    <r>
      <rPr>
        <i/>
        <sz val="11"/>
        <color theme="1"/>
        <rFont val="Calibri"/>
        <family val="2"/>
        <scheme val="minor"/>
      </rPr>
      <t>Journal of Economic History</t>
    </r>
    <r>
      <rPr>
        <sz val="11"/>
        <color theme="1"/>
        <rFont val="Calibri"/>
        <family val="2"/>
        <scheme val="minor"/>
      </rPr>
      <t xml:space="preserve">.  Indeed, you seemed to have made this case in the previous rankings, which are now being revised.  </t>
    </r>
    <r>
      <rPr>
        <i/>
        <sz val="11"/>
        <color theme="1"/>
        <rFont val="Calibri"/>
        <family val="2"/>
        <scheme val="minor"/>
      </rPr>
      <t xml:space="preserve">History of Political Economy </t>
    </r>
    <r>
      <rPr>
        <sz val="11"/>
        <color theme="1"/>
        <rFont val="Calibri"/>
        <family val="2"/>
        <scheme val="minor"/>
      </rPr>
      <t xml:space="preserve">is the oldest journal devoted to the history of economics.  It is widely recognized as the best journal in the field.  When scholars within history of economics ask the question that your report addresses – where should the best work in the field be published to receive both confirmation of its quality and visibility with other scholars? – they will nearly uniformly answer, “in </t>
    </r>
    <r>
      <rPr>
        <i/>
        <sz val="11"/>
        <color theme="1"/>
        <rFont val="Calibri"/>
        <family val="2"/>
        <scheme val="minor"/>
      </rPr>
      <t>History of Political Economy</t>
    </r>
    <r>
      <rPr>
        <sz val="11"/>
        <color theme="1"/>
        <rFont val="Calibri"/>
        <family val="2"/>
        <scheme val="minor"/>
      </rPr>
      <t xml:space="preserve">.”  </t>
    </r>
    <r>
      <rPr>
        <i/>
        <sz val="11"/>
        <color theme="1"/>
        <rFont val="Calibri"/>
        <family val="2"/>
        <scheme val="minor"/>
      </rPr>
      <t xml:space="preserve">HOPE </t>
    </r>
    <r>
      <rPr>
        <sz val="11"/>
        <color theme="1"/>
        <rFont val="Calibri"/>
        <family val="2"/>
        <scheme val="minor"/>
      </rPr>
      <t>is published by Duke University Press, which is among the most respected university presses in the world and one of the dwindling number that provide authors with the full range of editorial and production services, which are vital to maintaining the highest standards of scholarship.  It sponsors a series of thematic annual conferences that draw the most important scholars in the history of economics from around the world – including from Australia.  Published as a hardbound, supplementary number of the journal, these conferences have been instrumental in defining the direction of research in the history of economics for a quarter century.</t>
    </r>
  </si>
  <si>
    <r>
      <t xml:space="preserve">                In downgrading </t>
    </r>
    <r>
      <rPr>
        <i/>
        <sz val="11"/>
        <color theme="1"/>
        <rFont val="Calibri"/>
        <family val="2"/>
        <scheme val="minor"/>
      </rPr>
      <t>HOPE</t>
    </r>
    <r>
      <rPr>
        <sz val="11"/>
        <color theme="1"/>
        <rFont val="Calibri"/>
        <family val="2"/>
        <scheme val="minor"/>
      </rPr>
      <t xml:space="preserve">, you fail to heed your own dictum that the ABDC “exercise should be a conservative one.”  It is not a conservative decision, but a radical one – one that tells Australian scholars, who make important and meaningful contributions to international research in the history of economics, that they have no journal in which to publish their work that will be counted as evidence of their having achieved the highest level of distinction in their field.  To let this decision stand would be to commit an act of academic vandalism, which in effect tells Australian historians of economics that, because their field is specialized, it is not valued.  It would set up incentives that would ultimately militate against the very existence of the field in Australia.  Surely, that is not the intent of your council.  So, we urge you to reconsider and to apply your own announced standards to the ranking of </t>
    </r>
    <r>
      <rPr>
        <i/>
        <sz val="11"/>
        <color theme="1"/>
        <rFont val="Calibri"/>
        <family val="2"/>
        <scheme val="minor"/>
      </rPr>
      <t>HOPE</t>
    </r>
    <r>
      <rPr>
        <sz val="11"/>
        <color theme="1"/>
        <rFont val="Calibri"/>
        <family val="2"/>
        <scheme val="minor"/>
      </rPr>
      <t xml:space="preserve"> with the aim of giving wholly deserved support to the distinguished community of historians of economics in Australia.</t>
    </r>
  </si>
  <si>
    <t>                                                                                                Yours sincerely,</t>
  </si>
  <si>
    <t>                                                                                                Kevin D. Hoover</t>
  </si>
  <si>
    <r>
      <t xml:space="preserve">                                                                                                Editor, </t>
    </r>
    <r>
      <rPr>
        <i/>
        <sz val="11"/>
        <color theme="1"/>
        <rFont val="Calibri"/>
        <family val="2"/>
        <scheme val="minor"/>
      </rPr>
      <t xml:space="preserve">History of Political Economy </t>
    </r>
  </si>
  <si>
    <t>On behalf of the</t>
  </si>
  <si>
    <t>Editorial Team</t>
  </si>
  <si>
    <t>Bruce Caldwell, Associate Editor, Duke University</t>
  </si>
  <si>
    <t>Neil De Marchi, Associate Editor, Duke University</t>
  </si>
  <si>
    <t>Craufurd Goodwin, Associate Editor and Past Editor, Duke University</t>
  </si>
  <si>
    <t>E. Roy Weintraub, Associate Editor, Duke University</t>
  </si>
  <si>
    <t>Advisory Board</t>
  </si>
  <si>
    <t>Advisory Board:</t>
  </si>
  <si>
    <t>Roger E. Backhouse, University of Birmingham</t>
  </si>
  <si>
    <t>Bradley W. Bateman, Randolph University</t>
  </si>
  <si>
    <t>Jeff Biddle, Michigan State University</t>
  </si>
  <si>
    <t>Olav Bjerkholt, University of Oslo</t>
  </si>
  <si>
    <t>Anthony Brewer, University of Bristol</t>
  </si>
  <si>
    <t>Loïc Charles, University of Reims and Institute National d’Etudes Démographiques</t>
  </si>
  <si>
    <t>Robert W. Dimand, Brock University</t>
  </si>
  <si>
    <t>Philippe Fontaine, École Normale Supérieure de Cachan</t>
  </si>
  <si>
    <t>Peter Groenewegen, University of Sydney</t>
  </si>
  <si>
    <t>Harald Hagemann, University of Hohenheim</t>
  </si>
  <si>
    <t>D. Wade Hands, University of Puget Sound</t>
  </si>
  <si>
    <t>David Laidler, University of Western Ontario</t>
  </si>
  <si>
    <t>Harro Maas, Utrecht University</t>
  </si>
  <si>
    <t>Alain Marciano, University of Montpellier I</t>
  </si>
  <si>
    <t>Steven G. Medema, University of Colorado, Denver</t>
  </si>
  <si>
    <t>Philip Mirowski, University of Notre Dame</t>
  </si>
  <si>
    <t>Mary S. Morgan, London School of Economics</t>
  </si>
  <si>
    <t>Maria Pia Paganelli, Trinity University</t>
  </si>
  <si>
    <t>Sandra J. Peart, University of Richmond</t>
  </si>
  <si>
    <t>Margaret Schabas, University of British Columbia</t>
  </si>
  <si>
    <t>Nicholas J. Theocarakis, University of Athens</t>
  </si>
  <si>
    <t>__________________</t>
  </si>
  <si>
    <t>Yours sincerely,</t>
  </si>
  <si>
    <t>John</t>
  </si>
  <si>
    <t>John Lodewijks</t>
  </si>
  <si>
    <t>Professor of Economics</t>
  </si>
  <si>
    <t>Parramatta Campus ED. G120</t>
  </si>
  <si>
    <t>Locked Bag 1797, Penrith, NSW, 2751</t>
  </si>
  <si>
    <t>Australia</t>
  </si>
  <si>
    <t>61-2-9685 9404</t>
  </si>
  <si>
    <t>0414-017-346</t>
  </si>
  <si>
    <t>www.johnlodewijks.com</t>
  </si>
  <si>
    <t xml:space="preserve">	The journal was twice ranked by the ARC at A level as part of ERA journal ranking. Since this ranking, its impact and citations have increased. The recent 2012 citation report from our publisher, Wiley, shows the five-year impact factor (first available in 2011) increasing from 0.353 (2011) to 0.414 (2012). AEHRâ€™s 2012 impact factor is comparable to Scottish Journal of Political Economy and Economic Record, both ranked A in the 2013 ABDC and 2010 ERA.  _x000D_ â€¢	AEHR was previously ranked by the ABDC as an A. _x000D_ â€¢	In 2008 the Economic Society of Australia listed the AEHR as an A _x000D_ â€¢	AEHR was ranked in 2011 by the European Science Foundation as â€˜an international publication with significant visibility and influence in various research domains in different countriesâ€™, a classification that is consistent with being ranked as an A journal by the ABDC (see https://www2.esf.org/asp/ERIH/Foreword/index.asp). _x000D_ â€¢	To overturn these several rankings on the basis of one submission that uses large (and inappropriate) journal comparisons is a serious anomaly. Small fields or sub-disciplines, and regional journals inevitably have fewer citations and adjustment needs to made for the size of the field and its geographical focus. All economic history journals do better on 5-year (or longer) impact measures  than one or two-year impact measures.  It is the nature of the field that good contributions have a more enduring impact, which is missed by conventional short term metrics. This emphasises the problem of the 2008 start date for impact measures for AEHR._x000D_ â€¢	Citation counts work poorly as a measure of the impact of economic history journals (and cross-disciplinary journals in general) because they do not capture the full exchange of citations between economic history journals and books and journals in other fields. _x000D_ â€¢	AEHR is an established regional economic history journal that is now over 50 years old. It has editors in four different countries and an international editorial board (this is one of the minimum ABDC requirements for a journal upgrade). Editorial board members include economists and economic historians from Harvard, UC Davis, Cass Business School, Hitotsubashi, TÃ¼bingen, Otago and three of the Australian Go8 universities._x000D_ â€¢	The paper by   Kalaitzidakis, Mamuneas  and Stengo (2003)  cited in Combes and Linnemer 2010, but now updated in November  2011 as Kalaitzidakis, Mamuneas  and Stengos , in the Canadian Journal of Economics Volume 44, Issue 4, pages 1525â€“1538, shows the AEHR did not appear in citation rankings until 2008. This makes the use of citation metrics for the AEHR in Combes et al â€˜problematicâ€™ and creates anomalies._x000D_ â€¢	The use of RePEc data is entirely inappropriate and creates serious anomalies  for anything other than purely economic journals. Individualsâ€™ records in RePEc are entirely voluntary and self-selected, and are particularly not representative for economic historians, who tend not to use it as much as other fields. Economic historians who have used RePEc find that it picks up a low percentage of their citations as it captures citations within a relatively narrow field window that omits many areas of business and social science._x000D_  â€¢	Economic History as a discipline also places a high value on books. Citation-based metrics that look only at journals miss over half of economic history citations, but omit a much smaller percentage of cites fields that are more exclusively journal focused.  Many individual economic historians get as many citations from books as from journals. Thus the AEHR, which is a high quality (A level journal) in the field of economic history and applied economics, achieves this standing with a lower level of citation and impact factor values than occurs in other fields. _x000D_  â€¢	Standard and more commonly accepted measures (such as those presented in  Kalaitzidakis et al (2010) in the Journal of the European Economic Association), reveals the AEHR  ranks highly (for example, with a ranking comparable to the Australian Journal of Agricultural and Resource Economics, which is A in ADBC 2013)._x000D_ â€¢	Barrett, Olia &amp; Baily show in the their paper â€œSub-discipline-specific journal rankings: whither Applied Economicsâ€ published in Applied Economics (2000 32, 239- 252) that the lack of cross disciplinary referencing within the field of applied economics, and the then domination of the whole field of economics by the three journals American Economic Review, Econometrica, and the Journal of Political Economy makes sub-discipline comparisons more important than ever. To quote (p. 252) â€œOur results reveal that many journals key to particular applied fields are buried in the general disciplinary rankings, which implicitly put zero weight on most applied fields. This may lead to oversight in the evaluation of journal quality in the evaluation of researcher performance and in library acquisition decisionsâ€. This has occurred here._x000D_ â€¢	The much earlier paper by Liebowitz and Palmer (1984) Assessing the relative impacts of economic journals, Journal of Economic Literature (1984) 22:77-88 noted: â€˜The reader may well wonder if citations are actually a good measure of influence. For example, the practices of scholarship in various fields may differ so that economic historians, say, may give citations more frequently than economic theorists. If so, comparing citations received by authors in these two fields would not be indicative of their actual relative influenceâ€™ (p 88). This is certainly true, although in reverse order, for economic history._x000D_ â€¢	Nonetheless the journal passes any â€˜substantive business element testâ€™ with well over 50 per cent of articles over three years have been written by business faculty or of a business nature. A close inspection of the Editorial Board list clearly establishes that many academics on the board have meaningful links to high quality areas of business-related research.  </t>
  </si>
  <si>
    <t>FEEDBACK INITIATOR (your name)</t>
  </si>
  <si>
    <t xml:space="preserve">FIELD of RESEARCH (FoR) PANEL </t>
  </si>
  <si>
    <t>In 2013, The International Journal of Accounting Information Systems (IJAIS) has been dual listed on the 0806 and 1501 lists. It is a new entry on the 1501 list. In 2010 it was on the 0806 list (A rank)._x000D_
 _x000D_
IJAIS is recognized by the accounting information systems community as one of their leading publication outlets. Australian academics from accounting departments in G08 universities (i.e., Melbourne, Monash, and UQ) are associate editors, editorial board members, and regularly publish in this journal.  The editor, associate editors, and nearly all of the editorial board are on accounting faculties. Over 90% of the articles are by accounting academics. _x000D_
_x000D_
I recommend removing IJAIS from the 0806 list and ranking the journal as A on the 1501 list. _x000D_
As a new edition to the 1501 list, the B ranking does not reflect the journalâ€™s quality and international reputation: _x000D_
â€¢ IJAIS has been accepted onto the prestigious Web of Knowledge (ISI) journal citation list and will receive an impact factor in 2014. _x000D_
â€¢ IJAIS has an h-index of 45._x000D_
â€¢ Although ranked B on the ERA (2010), an analysis of the journalâ€™s citations (Mossa, I. 2011, Accounting and Finance v. 51: 809-836) concluded that this ranking was incorrect and IJAIS should be ranked A. _x000D_
_x000D_
The proposed B ranking will result in a serious anomaly that risks discouraging Australian and New Zealand academics from conducting research in the accounting information systems domain. _x000D_
_x000D_
I strongly encourage the committee to reconsider their proposed ranking and increase the rank of IJAIS to an A.</t>
  </si>
  <si>
    <t>- Nissan, Edward; Galindo, Miguel-angel; Picazo, MarÃ­a Teresa; MÃ©ndez. Total references: 33. Refs to MD: 16!!. Refs to SIJ: 0 (2 out of 3 authors from Uni of Valencia)</t>
  </si>
  <si>
    <t>- Fornoni, Mariel; Arribas, IvÃ¡n; Vila, JosÃ© E Total references: 40. Refs to MD: 5. Refs to SIJ: 11 (2 out of 3 authors from Uni of Valencia)</t>
  </si>
  <si>
    <t>- Bauer, Carrie M; GuzmÃ¡n, Carmen; Santos, Francisco J. Total references: 42. Refs to MD: 19!!. Refs to SIJ: 0</t>
  </si>
  <si>
    <t>- Iebra AizpurÃºa, Leonardo; Zegarra SaldaÃ±a, Pablo E; Zegarra SaldaÃ±a, Alejandro Total references: 34. Refs to MD: 4. Refs to SIJ: 12</t>
  </si>
  <si>
    <t>Here is the most shocking part: the incredible number of articles each of these papers cite from both Services Industry Journal and Management Decision. Just some examples:</t>
  </si>
  <si>
    <t>Most of these papers have hispanic names as authors, several of which are from Uni of Valenciaâ€¦ [Sorianoâ€™s home institution]</t>
  </si>
  <si>
    <t>There are 23 papers in IEMJ in that period that cite Management Decision.</t>
  </si>
  <si>
    <t>http://search.proquest.com.ezp01.library.qut.edu.au/results/13ED99BBB2412C8EB94/1/$5bqueryType$3dadvanced:OS$3b+sortType$3drelevance$3b+searchTerms$3d$5b$3cAND$7cpub:International+Entrepreneurship+AND+Management+Journal$3e,+$3cAND$7ccitationBodyTags:$22management+decision$22$3e$5d$3b+searchParameters$3d$7bNAVIGATORS$3dsourcetypenav,pubtitlenav,objecttypenav,languagenav$28filter$3d200$2f0$2f*$29,decadenav$28filter$3d110$2f0$2f*,sort$3dname$2fascending$29,yearnav$28filter$3d1100$2f0$2f*,sort$3dname$2fascending$29,yearmonthnav$28filter$3d120$2f0$2f*,sort$3dname$2fascending$29,monthnav$28sort$3dname$2fascending$29,daynav$28sort$3dname$2fascending$29,+RS$3dOP,+jstorMuseCollections$3dJSTOR+MUSEAH,+chunkSize$3d20,+instance$3dprod.academic,+date$3dRANGE:2010-0-1,2013-0-1,+ftblock$3d740842+1+13000+116+13001+670831+13116+670829+660845+660843+660840,+removeDuplicates$3dtrue$7d$3b+metaData$3d$7bUsageSearchMode$3dAdvanced,+dbselections$3dallAvailable,+siteLimiters$3dSourceType,_$25DocumentType,_$25Language$7d$5d?accountid=13380</t>
  </si>
  <si>
    <t>The results speak for themselves, but in case the link does not work, I will summarise them for you.</t>
  </si>
  <si>
    <t>â€œI could not resist having a little check in proquest to see if there are obvious patterns. I looked up the International Entrepreneurship and Management Journal and searched on which papers cite management decision in 2010-2012 (Proquest search: pub(International Entrepreneurship AND Management Journal) AND "management decision".  Additional limits - Date: From 01 January 2010 to 01 January 2013.</t>
  </si>
  <si>
    <t>Some additional input from my team:</t>
  </si>
  <si>
    <t>MD cites SIJ 0 1 2 0 1 0 0 1 0 1</t>
  </si>
  <si>
    <t>MD cites IEMJ 0 26 33 0 4 0 0 2 0 0</t>
  </si>
  <si>
    <t>MD cites MD 4 37 21 24 15 9 8 14 4 3</t>
  </si>
  <si>
    <t>IEMJ cites SIJ 0 0 7 3 2 0 0 0 0 0</t>
  </si>
  <si>
    <t>IEMJ cites MD 7 85 47 0 0 0 2 2 0 0</t>
  </si>
  <si>
    <t>IEMJ cites IEMJ 4 7 14 9 3 0 1 3 0 0</t>
  </si>
  <si>
    <t>SIJ cites IEMJ 0 37 98 7 0 1 0 1 0 0</t>
  </si>
  <si>
    <t>SIJ cites MD 0 109 83 3 0 0 2 0 0 0</t>
  </si>
  <si>
    <t>SIJ cites SIJ 5 52 117 49 44 19 23 17 9 7</t>
  </si>
  <si>
    <t>CITATION 2012 2011 2010 2009 2008 2007 2006 2005 2004 2003</t>
  </si>
  <si>
    <t>The case: it appears that to boost JIFs without using the easily detectable tactic of self-citation, a certain Domingo Ribeiro Soriano, who has had an editorial role in all three journals, has orchestrated a systematic citation ring across the three journals. Below you can see the pattern of self- and cross-citations for papers published in 2012 in the three journals. It is glaringly obvious that extreme levels of cross-citing occur, and only to articles published in the years that will affect the 2-year JIF.</t>
  </si>
  <si>
    <t>Publishers of MD and IENJ have been notified (I have not yet alerted SIJ to the case). I understand the editor of MD has already been made to step down from his role as editor.</t>
  </si>
  <si>
    <t>The issue is that when the new Journal Impact Factors (JIF) came out a few days ago, some of my team noted the unexpectedly high impact factors of some journals. I am sure many colleagues around the world have made similar observations. Subsequently members of my team have found overwhelming evidence that JIFs have been systematically manipulated for at least three journals: Management Decision (MD); Service Industries Journal (SIJ), and International Entrepreneurship and Management Journal (IEMJ). As a serious scholar, I am appalled by the behaviour underlying these manipulations, and I am sure the vast majority of colleagues around the world feel the same, or would do so if faced with the information. I trust that in the interest of the integrity and quality of your products, you will undertake the necessary actions to correct the misleading information in the cases revealed below; investigate and correct other similar cases that may have occurred, and take steps to make sure that the risk that similar, fraudulent attempts in the future be successful.</t>
  </si>
  <si>
    <t>I have tried to notify Thompson/SSCI about the below a couple of days ago via a â€œcontact usâ€ function I found online. However, Iâ€™m not sure the information has reached the relevant person. I received your address from my colleague Anne-Wil Harzing in Melbourne. I hope you are the right person to contact about this; if not I hope you can help make sure the information reaches the relevant decision makers.</t>
  </si>
  <si>
    <t>Dear Mary,</t>
  </si>
  <si>
    <t>* * *</t>
  </si>
  <si>
    <t>Below please find the evidence submitted to Thompson, and further down the (semi-) independent compilation of evidence posted by Alex Stewart on ENTREP@aom.pace.edu.</t>
  </si>
  <si>
    <t>b) make sure that organizational memory ascertains that its extremely inflated 2013 JIF does not influence positively on its rank the next time the list is updated.</t>
  </si>
  <si>
    <t>a) removing the journal from the list (and notifying the publisher) or</t>
  </si>
  <si>
    <t>This journal and two others have engaged in a concerted "citation circle" in order to boost their impact factors and portray themselves as more prestigious and impactful than they are. The common factor across the journals is an editor by the name of Domingo Ribeiro U. of Valencia. Since we reported this fraud he has been forced to step down from the editorship of at least two of the journals (not sure about SIJ). This journal is already ranked "C", and Springer has removed the editor behind the scam. You may want to consider:</t>
  </si>
  <si>
    <t>Following journals (ranked A in 2013 ABDC list: ABDC FoR code 1402) never had higher impact factor (IF) than Journal of Economic Survey between 2008 &amp; 2012:_x000D__x000D_
1.	Canadian Journal of Economics_x000D_
2.	Economic Modelling_x000D_
3.	Economics Letters_x000D_
4.	Empirical economics_x000D_
5.	Applied Economics_x000D_
6.	Scottish Journal of Political Economy_x000D_
7.	Review of International Economics_x000D_
8.	Southern Economic Journal_x000D_
9.	Contemporary Economic Policy_x000D_
_x000D_In 2012, following journals (ranked A in 2013 ABDC list: ABDC FoR code 1402) had IF lower than Journal of Economic Surveys (IF 0.986 in 2012):_x000D_
_x000D_1.	Cambridge Journal of Economics (IF-0.951)_x000D_
2.	Macroeconomic Dynamics (IF-0.420)_x000D_
3.	Economic Record (IF-0.337)_x000D_
4.	Economics of Transition (IF-0.782)_x000D_
5.	World Economy (IF-0.072)_x000D_
6.	Canadian Journal of Agricultural Economics (IF-0.724)_x000D_
7.	Economic and Industrial Demography (IF-0.671)_x000D_
8.	Economic Development and Cultural Change (IF-0.943)_x000D_
_x000D_Average IF of Journal of Economic Survey between 2008 and 2012 is 1.1710; whereas, there are some journal ranked A in 2013 ABDC list never had IF above 1 between 2008 â€“ 2012 period, such as (average IF is in bracket) _x000D_
_x000D_1. Canadian journal of economics(0.6456)_x000D_
2. Economic Modelling	(0.5578)_x000D_
3. Economics Letters	(0.4494)_x000D_
4. Empirical Economics	(0.585)_x000D_
5. Applied Economics	(0.4308)_x000D_
6. Scottish Journal of Political Economy (0.3918)_x000D_
7. Macroeconomic Dynamics(0.5336)_x000D_
8. Review of International Economics (0.651)_x000D_
9. Southern Economic Journal(0.5774)_x000D_
10. Economic Record(0.515)_x000D_
11. Economics of Transition(0.677)_x000D_
12. Contemporary Economic policy(0.5808)_x000D_
13. Economic and Industrial Demography(0.6072)_x000D_
_x000D_Data source: Ulrichsweb Global Serials Directory</t>
  </si>
  <si>
    <t xml:space="preserve">This journal has an increasing footprint in economics and management sciences and thus it seems this is an oversight.   </t>
  </si>
  <si>
    <t>Urban Studies October 2013 50: 2766-2790, first published on March 13, 2013doi:10.1177/0042098013477707</t>
  </si>
  <si>
    <t>Input–Output Efficiency of Urban Agglomerations in China: An Application of Data Envelopment Analysis (DEA)</t>
  </si>
  <si>
    <t>ChuangLin Fang, XingLiang Guan, ShaSha Lu, Min Zhou, and Yu Deng</t>
  </si>
  <si>
    <t>Urban Studies October 2013 50: 2753-2765, first published on February 14, 2013doi:10.1177/0042098012474700</t>
  </si>
  <si>
    <t>Estimating the Willingness to Pay of Industrial Firms for Japanese Industrial Parks</t>
  </si>
  <si>
    <t>Ryo Itoh</t>
  </si>
  <si>
    <t>Urban Studies October 2013 50: 2736-2752, first published on February 5, 2013doi:10.1177/0042098012474513</t>
  </si>
  <si>
    <t>The Dark Side of NY–LON: Financial Centres and the Global Financial Crisis</t>
  </si>
  <si>
    <t>Dariusz Wójcik</t>
  </si>
  <si>
    <t>Urban Studies October 2013 50: 2718-2735, first published on March 4, 2013doi:10.1177/0042098013477703</t>
  </si>
  <si>
    <t>Diversity Versus Tolerance: The Social Drivers of Innovation and Entrepreneurship in US Cities</t>
  </si>
  <si>
    <t>Haifeng Qian</t>
  </si>
  <si>
    <t>Urban Studies October 2013 50: 2661-2681, first published on March 5, 2013doi:10.1177/0042098013477701</t>
  </si>
  <si>
    <t>Who Lives in Higher Density Housing? A Study of Spatially Discontinuous Housing Sub-markets in Sydney and Melbourne</t>
  </si>
  <si>
    <t>Bill Randolph and Andrew Tice</t>
  </si>
  <si>
    <t>Urban Studies October 2013 50: 2642-2660, first published on March 1, 2013doi:10.1177/0042098013477697</t>
  </si>
  <si>
    <t>Residential Segregation, Spatial Mismatch and Economic Growth across US Metropolitan Areas</t>
  </si>
  <si>
    <t>Huiping Li, Harrison Campbell, and Steven Fernandez</t>
  </si>
  <si>
    <t>Perusal of the the current edition of the journal the following papers were published </t>
  </si>
  <si>
    <r>
      <t>Urban Studies </t>
    </r>
    <r>
      <rPr>
        <i/>
        <sz val="10"/>
        <color rgb="FF000000"/>
        <rFont val="Arial"/>
        <family val="2"/>
      </rPr>
      <t>is the leading interdisciplinary journal for critical urban research and issues. Since it was first published in 1964 to provide an international forum for research into the fields of urban and regional studies, the journal has expanded to encompass the increasing range of disciplines and approaches that have been brought to bear on urban and regional issues. Contents include original articles, notes and comments, and a comprehensive book review section. Original articles may include the occasional ‘state of the art’ article, consisting of an analytical review of the major strands of contemporary thinking in a given topic area, supported by an extended bibliography of the topic. Regular contributions are drawn from the fields of economics, planning, political science, statistics, geography, sociology, population studies and public administration. All articles are anonymously peer-reviewed.</t>
    </r>
  </si>
  <si>
    <t>An extract from the journal ( http://www.uk.sagepub.com/journals/Journal201866 )</t>
  </si>
  <si>
    <t>I am writing regarding the omission of the journal "Urban Studies" from the list. </t>
  </si>
  <si>
    <t>24 KB</t>
  </si>
  <si>
    <t>Wed 18/09</t>
  </si>
  <si>
    <t>Categories</t>
  </si>
  <si>
    <t>Size</t>
  </si>
  <si>
    <t>Received</t>
  </si>
  <si>
    <t>Subject</t>
  </si>
  <si>
    <t>Dear Members of the Panel,</t>
  </si>
  <si>
    <t>417</t>
  </si>
  <si>
    <t>Foresight: the journal for future studies, strategic thinking and policy</t>
  </si>
  <si>
    <t>Dear ABDC journals list,I write to notify you of the non-inclusion of a journal in the 2013 ABDC journals list which was included in the 2010 ERA journals list, where it had a B ranking.The journal in question is:Foresight: the journal for future studies, strategic thinking and policyISSN: 1463-6689Publisher: Emerald Group Publishing Ltd http://www.emeraldinsight.com/products/journals/journals.htm?id=fsThis journal has a similar name to one already given in the ABDC list, but it is not the same journal, as a check on the ISSN will show.  In the 2010 ERA list, it had an ERAID of 40308, a ranking of “B”, and was listed as Multidisciplinary. However, it is part of Emerald’s Business, Management and Strategy journals collection, and is indexed in most of the major indices, including Scopus, ABI/Inform, INSPEC, ProQuest, and EconLit, among others.I suggest that this journal be considered for inclusion in the 2013 ABDC journals list as a “B” title by dint of its inclusion in the ERA 2010 list as a “B” title.Regards, Joseph Voros</t>
  </si>
  <si>
    <t>Dr Joseph Voros</t>
  </si>
  <si>
    <t>jvoros@swin.edu.au</t>
  </si>
  <si>
    <t>Received via email</t>
  </si>
  <si>
    <t>Also received an email with PDF of further arguments</t>
  </si>
  <si>
    <t>418</t>
  </si>
  <si>
    <t>Journal Omissions</t>
  </si>
  <si>
    <t>Brian Dollery</t>
  </si>
  <si>
    <t>bdollery@une.edu.au</t>
  </si>
  <si>
    <t>I write to express my concern on the deletion of journals by the ABCD, especially Public Money and Management.While I appreciate it is not a standard economics journal, it is a world-class publication which publishes material on the economic and financial dimensions of the public sector.This is obviously an area in which many academics in Australian universities research and it is an area of undoubted significance for public policy.More generally, ABCD does not even list Local Government Studies, Urban Studies and similar journals of international calibre, even though they publish material of importance to people researching in Australian business schools.I think these journals should be listed and listed as A*, even if a separate category such as ‘applied public policy’ is created..</t>
  </si>
  <si>
    <t>Public Money and Mangement</t>
  </si>
  <si>
    <t>419</t>
  </si>
  <si>
    <t>420</t>
  </si>
  <si>
    <t>Hi ABDC Committee,  I am really liking the updated ranking system, however, a journal I publish in and read is missing - Public Money and Management.  It was listed as an A, I hope it remaines an A.  I hope it was just an oversight</t>
  </si>
  <si>
    <t>Yvonne Brunetto</t>
  </si>
  <si>
    <t>Southern Cross University</t>
  </si>
  <si>
    <t>yvonne.brunetto@scu.edu.au</t>
  </si>
  <si>
    <t>421`</t>
  </si>
  <si>
    <t>2 page Email received with PDF letter attached</t>
  </si>
  <si>
    <t>Michael McLure &amp; Gregory C Moore</t>
  </si>
  <si>
    <t>UWA&amp;Notre Dame</t>
  </si>
  <si>
    <t>michael.mclure@uwa.edu.au</t>
  </si>
  <si>
    <t>"1540 Australian Journal of Construction Economics and Building" is recorded incorrectly. Please correct its details as follows:_x000D_
_x000D_Journal name: Australasian Journal of Construction Economics and Building_x000D_
ISSN: 1837 9133  _x000D_
ISSN online: 1837 9133  _x000D_
Start year:2000_x000D_
www: http://epress.lib.uts.edu.au/journals/index.php/AJCEB/index_x000D_
ABDC FoR code: 090501 â€“ 06 (Civil Eng) and 120201 â€“ 99 (Built Env)_x000D_
ABDC list grade: A</t>
  </si>
  <si>
    <t xml:space="preserve">B (1505) in 2010 &amp; 2013. </t>
  </si>
  <si>
    <t>Accounting, Auditing &amp; Accountability Journal (AAAJ) was granted its first impact factor in July 2013 after the original ABDC submission date. The data received for the 2012 impact factors gives AAAJ an impact factor of 0.922 and placed it 40 out of 86 in the business and finance category. Using  European Accounting Review as a comparator, it declined for the second year running to 0.654 placing it 57th in the category. This was a positive and expected position for AAAJ, which was accepted at the end of 2012. ISI mistakenly published a slightly lower impact figure in July, which has now been revised to the figure above. _x000D_
_x000D_
Looking at Scopus a similar trend emerges using their SJR metric : AAAJ: 0.823 EAR: 0.727. SciMago ranks these titles according to SJR in accounting and places AAAJ 39th and EAR 43rd.  _x000D__x000D_Google Scholar ranks the top 20 accounting journals and places AAAJ 6th (H5 index 32, H5 Medium 43), while both MAR and EAR are behind AAAJ at 8th and 13th place respectively. The data is as follows: MAR H5 index 30, H5 medium 42 placing 8th; EAR H5 index 25, H5 medium 41 placing 13th._x000D_ I believe that based on new data from ISI and supported by Scopus and Google data,  AAAJ compares well with other A* journals and should be upgraded accordingly.</t>
  </si>
  <si>
    <t>I can see reasons to expand the A* list in Accounting to achieve relativity with other disciplines. But if we do so then other journals with similarly impact factors should be added also(compared to those added in draft). The list below shows how similar some in the draft as A are to the new A*s:_x000D_
_x000D_
Journal Name	                                FoR  ABDC 2013 2yr_impact _x000D_
Accounting Horizons	                        1501	A	  1.288	_x000D_
Journal of Business Finance and Accounting  	1502	A	  1.01	      _x000D_
Auditing: A Journal of Practice and Theory	1501	A*	  1.015	      _x000D_
Management Accounting Research	                1501	A*	  1.366	_x000D_
The European Accounting Review	                1501	A*	  0.654	      _x000D_
 _x000D_
While JBFA is classified as 1502, I have separately submitted (today) a list of over 20 journals that are categorised under two codes. So perhaps JBFA can be listed in 1501 as well._x000D_ Finally, if the draft additions are argued on the basis of sub-areas, then I would argue that the previous A* journals also publish papers in auditing and management accounting. Impact factors are arguably a less subjective (albeit not exclusive) means of ranking.  Thank you.</t>
  </si>
  <si>
    <t>It is very surprising that a reputed journal like Accounting Forum which is ranked a B under ERA 2010 and a 3 under the UK research assessment exercise continues to be ranked as a C journal in the Accounting FOR (1501). This journal is equivalent (if not higher)  in academic standing to other B ranked journals like Pacific Accounting review, Qualitative research in accounting and management, Australian Accounting review and many others. The C rank is not fair to authors who have published or continue to publish in this journal. This journal ranking needs to be upgraded to a B.  _x000D_
_x000D_Accounting Forum has over the years published a number of influential articles in all areas of accounting research. Both quantitative and qualitative research methodologies have been published. The paper also publishes innovative research and has a global editorial board which includes a number of well published academics.  Rejection rates are high and the peer review process is very thorough.</t>
  </si>
  <si>
    <t>Accounting History (AH) has been ranked at "B" in the draft ABDC revised list for 1501 journals, alongside the Accounting Historians Journal (AHJ) and Accounting History Review (AHR, formerly Accounting, Business and Financial History).   Estimates undertaken by SAGE Publications of the latest ISI impact factors of these three specialist accounting history journals suggest that Accounting History may warrant a relatively higher ranking._x000D_
_x000D_
The method used by SAGE Publications is summarised as follows:_x000D_
"Using the Cited Reference Search facility within the ISI Web of Knowledge, we have conducted research into the relative citation activity of AH, AHJ and AHR.  We have then matched this citation data to published article counts to produce estimated 2 year and 5 year 'Impact Factor' figures for each of the three journals.  For AHJ, it has not been possible to calculate final Impact Factor figures, as the journal is published online through JSTOR under a 3-year moving wall embargo.â€_x000D_
 _x000D_
The full results of this analysis, as provided by SAGE Publications on 20 September 2013, are available upon request.  Of particular note are the estimates of the impact factors for 2012 of AH in comparison with AHR:_x000D_
				AH		AHR_x000D_
2 year impact factor:		0.316		0.065_x000D_
5 year impact factor:		0.352		0.167_x000D_
These estimated impact factors provide new and further evidence to support the case for AH to be ranked at "A" in the final ABDC journal ranking list for 2013, consistent with the â€œAâ€ ranking given to the journal under ERA.</t>
  </si>
  <si>
    <t xml:space="preserve">B in 2013 &amp; C in 2010 (1505). </t>
  </si>
  <si>
    <t>Journal #</t>
  </si>
  <si>
    <t>1</t>
  </si>
  <si>
    <t>2</t>
  </si>
  <si>
    <t>3</t>
  </si>
  <si>
    <t>4</t>
  </si>
  <si>
    <t>5</t>
  </si>
  <si>
    <t>6</t>
  </si>
  <si>
    <t>7</t>
  </si>
  <si>
    <t>8</t>
  </si>
  <si>
    <t>ACC</t>
  </si>
  <si>
    <t>FIN</t>
  </si>
  <si>
    <t>9</t>
  </si>
  <si>
    <t>10</t>
  </si>
  <si>
    <t>11</t>
  </si>
  <si>
    <t>12</t>
  </si>
  <si>
    <t>13</t>
  </si>
  <si>
    <t>14</t>
  </si>
  <si>
    <t>15</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</si>
  <si>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</si>
  <si>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</si>
  <si>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</si>
  <si>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</si>
  <si>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</si>
  <si>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</si>
  <si>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</si>
  <si>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</si>
  <si>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</si>
  <si>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</si>
  <si>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</si>
  <si>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</si>
  <si>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</si>
  <si>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</si>
  <si>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</si>
  <si>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</si>
  <si>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</si>
  <si>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</si>
  <si>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</si>
  <si>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</si>
  <si>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</si>
  <si>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</si>
  <si>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</si>
  <si>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</si>
  <si>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</si>
  <si>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</si>
  <si>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</si>
  <si>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</si>
  <si>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</si>
  <si>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</si>
  <si>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</si>
  <si>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</si>
  <si>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</si>
  <si>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</si>
  <si>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</si>
  <si>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</si>
  <si>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</si>
  <si>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</si>
  <si>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</si>
  <si>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</si>
  <si>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</si>
  <si>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</si>
  <si>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</si>
  <si>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</si>
  <si>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62</t>
  </si>
  <si>
    <t>63</t>
  </si>
  <si>
    <t>64</t>
  </si>
  <si>
    <t>65</t>
  </si>
  <si>
    <t>66</t>
  </si>
  <si>
    <t>67</t>
  </si>
  <si>
    <t>68</t>
  </si>
  <si>
    <t>69</t>
  </si>
  <si>
    <t>70</t>
  </si>
  <si>
    <t>71</t>
  </si>
  <si>
    <t>72</t>
  </si>
  <si>
    <t>74</t>
  </si>
  <si>
    <t>75</t>
  </si>
  <si>
    <t>76</t>
  </si>
  <si>
    <t>77</t>
  </si>
  <si>
    <t>78</t>
  </si>
  <si>
    <t>79</t>
  </si>
  <si>
    <t>81</t>
  </si>
  <si>
    <t>82</t>
  </si>
  <si>
    <t>83</t>
  </si>
  <si>
    <t>84</t>
  </si>
  <si>
    <t>85</t>
  </si>
  <si>
    <t>86</t>
  </si>
  <si>
    <t>87</t>
  </si>
  <si>
    <t>88</t>
  </si>
  <si>
    <t>89</t>
  </si>
  <si>
    <t>91</t>
  </si>
  <si>
    <t>92</t>
  </si>
  <si>
    <t>93</t>
  </si>
  <si>
    <t>94</t>
  </si>
  <si>
    <t>95</t>
  </si>
  <si>
    <t>96</t>
  </si>
  <si>
    <t>97</t>
  </si>
  <si>
    <t>98</t>
  </si>
  <si>
    <t>99</t>
  </si>
  <si>
    <t>100</t>
  </si>
  <si>
    <t>101</t>
  </si>
  <si>
    <t>102</t>
  </si>
  <si>
    <t>103</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</si>
  <si>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</si>
  <si>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</si>
  <si>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</si>
  <si>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</si>
  <si>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</si>
  <si>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</si>
  <si>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</si>
  <si>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</si>
  <si>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</si>
  <si>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</si>
  <si>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</si>
  <si>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</si>
  <si>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</si>
  <si>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</si>
  <si>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</si>
  <si>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</si>
  <si>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</si>
  <si>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</si>
  <si>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</si>
  <si>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</si>
  <si>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</si>
  <si>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</si>
  <si>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</si>
  <si>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</si>
  <si>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</si>
  <si>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</si>
  <si>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</si>
  <si>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</si>
  <si>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</si>
  <si>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</si>
  <si>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</si>
  <si>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</si>
  <si>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</si>
  <si>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</si>
  <si>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</si>
  <si>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</si>
  <si>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ECO/MAN</t>
  </si>
  <si>
    <t>141</t>
  </si>
  <si>
    <t>142</t>
  </si>
  <si>
    <t>ECO</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</si>
  <si>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</si>
  <si>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</si>
  <si>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</si>
  <si>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</si>
  <si>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</si>
  <si>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</si>
  <si>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</si>
  <si>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</si>
  <si>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</si>
  <si>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</si>
  <si>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</si>
  <si>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</si>
  <si>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</si>
  <si>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</si>
  <si>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</si>
  <si>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</si>
  <si>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</si>
  <si>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</si>
  <si>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</si>
  <si>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</si>
  <si>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</si>
  <si>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</si>
  <si>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</si>
  <si>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</si>
  <si>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</si>
  <si>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</si>
  <si>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</si>
  <si>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</si>
  <si>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</si>
  <si>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</si>
  <si>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</si>
  <si>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MTL</t>
  </si>
  <si>
    <t>I refer to the ranking of the Australasian Journal of Construction Economics and Building (AJCEB) as part of the ABDCâ€™s journal quality list exercise._x000D_
_x000D_
The ranking of this journal in 2010 by the Australian Deans of Built Environment and Design (ADBED) was set at level B and I would support the same ranking by the ABDC based on this Journalsquality indicators.  _x000D_
As an additional point and given the nature of the papers published in AJCEB, I believe that an allocated 1202 FoR code would be more suitable._x000D_</t>
  </si>
  <si>
    <t>1503 MAN</t>
  </si>
  <si>
    <t>1504-07 MTL</t>
  </si>
  <si>
    <t>1503 MAN, 1504-07 MTL</t>
  </si>
  <si>
    <t>1501 ACC</t>
  </si>
  <si>
    <t>1501 ACC; 1504-07 MTL</t>
  </si>
  <si>
    <t>1501 ACC, 1503 MAN</t>
  </si>
  <si>
    <t>1401-99 ECO</t>
  </si>
  <si>
    <t>1401-99 ECO, 1503 MAN</t>
  </si>
  <si>
    <t>1401-99 ECO, 1501 ACC</t>
  </si>
  <si>
    <t>1401-99 ECO, 1504-07 MTL</t>
  </si>
  <si>
    <t>0806 INS</t>
  </si>
  <si>
    <t>0806 INS, 1504-07 MTL</t>
  </si>
  <si>
    <t>0806 INS, 1503 MAN</t>
  </si>
  <si>
    <t>0806 INS, 1501 ACC</t>
  </si>
  <si>
    <t>180105-25 BTL</t>
  </si>
  <si>
    <t>1502 FIN</t>
  </si>
  <si>
    <t>1401-99 ECO, 1502 FIN</t>
  </si>
  <si>
    <t>0806 INS, 1401-99 ECO, 1501 ACC, 1502 FIN, 1503 MAN, 1504-07 MTL, 180105-25 BTL</t>
  </si>
  <si>
    <t>1504-07 MTL; 1503 MAN</t>
  </si>
  <si>
    <t>Journal name should be Australasian Journal of Construction Economics and Building - ISSN 1837 9133 (note tha journal is ni longer publishe din hard copy - when it was it's ISSN was 1445 2634)  - Website:  http://epress.lib.uts.edu.au/journals/index.php/AJCEB/index_x000D_
Publisher is UTS ePress_x000D_
_x000D_
The journal publishes four issues per year - the most recent contained 10 research papers by Australian and international authors._x000D_ Proposed ranking as C is inappropriate. Last ranking was B and arguably should now be A - the journal is open access online with over 700 registered readers and 300 reviewers - approx 450 authors have published in the journal since 2000 - all issues past and present are available for free download. The Editorial Board was reconstituted some years ago and now includes a substantial number of leading international researchers in the relevant fields of building and construction economics. _x000D_
_x000D_
FoR 1504 seems an odd code for the journal but it appears consisatent with most (but not all) other construction journals e.g. Building researcha nd Information is listed as 1503 while Construction Management and Economics is 1504.</t>
  </si>
  <si>
    <t>C in 2010 &amp; 2013. Two upgrade submissions in review.</t>
  </si>
  <si>
    <t>B  in 2013 &amp; C in 2010 (1501)</t>
  </si>
  <si>
    <t>Journal objection</t>
  </si>
  <si>
    <t>C (1504)</t>
  </si>
  <si>
    <t xml:space="preserve"> B in 1501 &amp; C in 1402. Included in duplicate list</t>
  </si>
  <si>
    <t>Journal omission (but included)</t>
  </si>
  <si>
    <t>Duplicate (different ratings &amp; FoRs)</t>
  </si>
  <si>
    <t>C 1505</t>
  </si>
  <si>
    <t>B in 1503</t>
  </si>
  <si>
    <t>C (1503) 2010 &amp; 2013</t>
  </si>
  <si>
    <t>B 2013 &amp; 2010 (1503)</t>
  </si>
  <si>
    <t xml:space="preserve">B 2010 &amp; 2013. </t>
  </si>
  <si>
    <t>Duplicate (different ratings, same FoR)</t>
  </si>
  <si>
    <t>Unable to find duplicate?</t>
  </si>
  <si>
    <t>Included in duplicates list</t>
  </si>
  <si>
    <t xml:space="preserve">B in 0806 and C in 1503 (2010 &amp; 2013). Included in duplicates list </t>
  </si>
  <si>
    <t>B in 1501 &amp; 0806 (A in 0806 in 2010). Panel intiated downgrade. Included in duplicate list</t>
  </si>
  <si>
    <t>Exact duplicate. Included in duplicates list</t>
  </si>
  <si>
    <t>B 0806 &amp; C 1503. Included in duplicates list</t>
  </si>
  <si>
    <t>A 1402 &amp; B 1502. Included in duplicates list</t>
  </si>
  <si>
    <t>C &amp; A by 1505. Included in duplicates list</t>
  </si>
  <si>
    <t>A (1499) &amp; B (1504). B (1402) in 2010.  Included in duplicates list</t>
  </si>
  <si>
    <t>Duplicate (unable to find duplicate)</t>
  </si>
  <si>
    <t>Duplicate (exact)</t>
  </si>
  <si>
    <t xml:space="preserve">Included in duplicates list. Exact duplicate </t>
  </si>
  <si>
    <t xml:space="preserve"> A* in 1503 (2010 &amp; 2013) and B in 0806 (2013). Included in duplicates list</t>
  </si>
  <si>
    <t xml:space="preserve"> B in 1503 (2010 &amp; 2013)  &amp; C in 1505 (2013). Included in duplicates list</t>
  </si>
  <si>
    <t>C in 1503 &amp; 1504. Included in duplicates list</t>
  </si>
  <si>
    <t>Journal omission (deletion)</t>
  </si>
  <si>
    <t xml:space="preserve">FoR challenge, rating challenge </t>
  </si>
  <si>
    <t>FoR Challenge</t>
  </si>
  <si>
    <t>Journal omission (never listed)</t>
  </si>
  <si>
    <t>Same is 'International Journal of …'. If so listed as a C (1503)</t>
  </si>
  <si>
    <t>Journal omission (but included)?</t>
  </si>
  <si>
    <t>OTHER (please specify) Submission query</t>
  </si>
  <si>
    <t>OTHER (please specify) Missing from MTL List</t>
  </si>
  <si>
    <t>Journal omission (never listed)?</t>
  </si>
  <si>
    <t>Rating challenge (for upgrade)</t>
  </si>
  <si>
    <t>Rating challenge (against downgrade)</t>
  </si>
  <si>
    <t xml:space="preserve">Rating challenge (for upgrade) </t>
  </si>
  <si>
    <t xml:space="preserve">Rating challenge (for upgrade), FoR Challenge </t>
  </si>
  <si>
    <t>1503 MAN, 1401-99 ECO</t>
  </si>
  <si>
    <t xml:space="preserve">Rating challenge (against upgrade) </t>
  </si>
  <si>
    <t>Rating challenge (against downgrade); FoR Challenge</t>
  </si>
  <si>
    <t>1504-07 MTL, 1401-99 ECO</t>
  </si>
  <si>
    <t xml:space="preserve">Rating challenge (against downgrade) </t>
  </si>
  <si>
    <t xml:space="preserve">C in 1506 in 2010 &amp; 2013. </t>
  </si>
  <si>
    <t>Rating challenge (against upgrade)</t>
  </si>
  <si>
    <t>Rating challenge (for upgrade), FoR challenge</t>
  </si>
  <si>
    <t>Rating challenge (for downgrade)</t>
  </si>
  <si>
    <t>Rating challenge (for upgrade</t>
  </si>
  <si>
    <t>FoR challenge (additional FoRs)</t>
  </si>
  <si>
    <t xml:space="preserve">C in 2010 &amp; 2013 (1504).  Former title 'Australian…' http://catalogue.nla.gov.au/Record/4299664  </t>
  </si>
  <si>
    <t>Rating challenge (for upgrade); FoR challenge</t>
  </si>
  <si>
    <t>Downgraded from B to C (1402). Panel suggestion</t>
  </si>
  <si>
    <t>This response represents both my view, and the consensus view of HR academics at Flinders Business School_x000D_. We understand that due to conflicts of interest within the panel it was necessary to refer this journal to others for advice. However we believe that the decision made is inconsistent with the decisions of made in relation to other journals of regional or national significance within Field of Research 15._x000D_
 _x000D_
We feel that the submissions by Latrobe University and Monash University regarding the reasons for upgrading the journal are legitimate and substantive.  In particular the relevance for the journal in bridging the theory-practice gap in the Asia-Pacific region, an area that is of significant interest and impact for Australian universities and HR practitioners._x000D_
_x000D_
As such, we support the submissions by our colleagues at La Trobe and Monash Universities and request that the panel reconsider their decision not to  upgrade the journal ranking_x000D_
_x000D_Assoc Prof Greg Fisher_x000D_, Head, Management and Human Resources Discipline</t>
  </si>
  <si>
    <t>B (1503) in 2013 &amp; 2010. C (1505) in 2013. Not listed in 1505 panel report. Included in list of duplicates</t>
  </si>
  <si>
    <t>Feedback missing. Non ANZ</t>
  </si>
  <si>
    <t xml:space="preserve"> B in 1499 in 2010, removed by panel suggestion. Included in 1503-1599 consideration</t>
  </si>
  <si>
    <t xml:space="preserve">B in 2010 &amp; 2013 (1402).  </t>
  </si>
  <si>
    <t xml:space="preserve">B in 2013, A in 2010.  </t>
  </si>
  <si>
    <t xml:space="preserve">A in 2010 &amp; 2013 (1402). </t>
  </si>
  <si>
    <t>A in 2010 &amp; B in 2013 (1507)</t>
  </si>
  <si>
    <t xml:space="preserve">A* in 1503 in 2013 &amp; A 2010 </t>
  </si>
  <si>
    <t xml:space="preserve">A in 1504 in 2010 &amp; B in 2013.  </t>
  </si>
  <si>
    <t>B in 1505 in both 2010 &amp; 2013.</t>
  </si>
  <si>
    <t xml:space="preserve">B in 2010 (1402). Upgrade form was listed against 0806 but moved to 1503, where deemed out of scope. </t>
  </si>
  <si>
    <t>Same as 205</t>
  </si>
  <si>
    <t>Same as 221</t>
  </si>
  <si>
    <t>A (1503)</t>
  </si>
  <si>
    <t>All journals on duplicates list</t>
  </si>
  <si>
    <t>A (1499) in 2010. Included in 1503-1599 consideration</t>
  </si>
  <si>
    <t>Emailed to confirm on list as an A</t>
  </si>
  <si>
    <t>B in 2010 (1402).  Removed by panel suggestion. Included in 1503-1599 consideration</t>
  </si>
  <si>
    <t>C in 2010 (1403) removed by panel suggestion. Included in 1503-1599 consideration</t>
  </si>
  <si>
    <t>B in 2010 (1499) removed by panel suggestion. Included in 1503-1599 consideration</t>
  </si>
  <si>
    <t>Name confirmed on website</t>
  </si>
  <si>
    <t>On complete list &amp; individual FoR. Added to complete MTL list</t>
  </si>
  <si>
    <t>Emailed to confirm on list as C in 1503</t>
  </si>
  <si>
    <t xml:space="preserve">Emailed to confirm on list (1499) as B. </t>
  </si>
  <si>
    <t>A in 2010 (1499). Included for 1503-1599 consideration</t>
  </si>
  <si>
    <t>A in 2010 (1403). Included for 0104 consideration</t>
  </si>
  <si>
    <t>A* in 2010 in 1401.  Listed in Economics delistings. Included in 1503-1599 consideration</t>
  </si>
  <si>
    <t>A in 2010 under Economics.  Included for 1503-1599 consideration</t>
  </si>
  <si>
    <t>A in 2010 (1499).  Included for 1503-1599 consideration</t>
  </si>
  <si>
    <t>A in 2010. Included for 1503-1599 consideration</t>
  </si>
  <si>
    <t>Same as 212</t>
  </si>
  <si>
    <t>Same as 339</t>
  </si>
  <si>
    <t>This is just a quick note to express my surprise that the BIES was not upgraded from B to A in the recent exercise.  As the former head of Globalisation research at the Institute of Development Studies in Sussex University, and currently the Lead Economist for the AusAID program in Indonesia, I am extremely familiar both with journal rankings and with real policy impact.  BIES is without question the single most important and influencial journal in Indonesia and conforms with the academic standards of other journals which also have an A ranking e.g. China Economic Review.  I think failing to upgrade BIES represents a serious anomaly and would encourage you to reconsider this decision._x000D_</t>
  </si>
  <si>
    <t>Journal omission (deletion), rating challenge (for upgrade)</t>
  </si>
  <si>
    <t>E-journals thought to be ineligible. Submissions forwarded to Ingrid N 16/9/13</t>
  </si>
  <si>
    <t>Y but unreviewed</t>
  </si>
  <si>
    <t>Journal omission (deletion); rating challenge (for upgrade)</t>
  </si>
  <si>
    <t>Energy Policy was included in the 2010 ERA and previous ABDC lists as a "B" ranked journal. This journal is published by Elsevier with an impact Factor=2.743. This journal should have been ranked "A" but due to a mistake/omission it has now been totally excluded from your list, while its impact factor is on the rise. _x000D_</t>
  </si>
  <si>
    <t>Why we recommend including Energy Policy in your ranking_x000D__x000D_ â€¢	For research in the area of energy economic policy, Energy Policy is the main medium of research communication at international level. Elsevier's Energy Economics (A*) usually publishes the very technical papers and the equally high quality policy-focused submissions are often re-directed to Energy Policy. The Energy Journal is the other important journal and it concentrates on technical findings._x000D_ _x000D_â€¢	Energy Policyâ€™s impact factor is 2.743 and its five-year impact factor is 3.382, which is above that of many B journals in your ranking. _x000D__x000D_â€¢	Not including Energy Policy from your ranking has deep implications for energy economists in Australia who will no longer be recognised as publishing in quality outlets and continue to effectively disseminate their research results to the most important network of energy economic policy analysts in the world without being recognised. _x000D__x000D_â€¢	As far as the classification of Energy Policy is concerned, we think that the journal is best-placed under the research code 1402 (Applied Economics). _x000D_ _x000D_â€¢	In our opinion, Energy Policy should be included and ranked at least a B. We strongly recommend revising this ranking. _x000D_
_x000D_Yours faithfully,_x000D_
_x000D_Prof Helen Cabalu, PhD_x000D_, Head of School of Economics and Finance_x000D_
_x000D_Prof Daniel J. Packey, PhD_x000D_, Head of Department of Minerals and Energy Economics_x000D_
_x000D_Julian Inchauspe, PhD_x000D_, Lecturer_x000D_, Department of Economics_x000D_</t>
  </si>
  <si>
    <t>Included in 1503-1599 consideration</t>
  </si>
  <si>
    <t xml:space="preserve">B in 1503. </t>
  </si>
  <si>
    <t>A in 2010</t>
  </si>
  <si>
    <t xml:space="preserve">A* in 2013 (A in 2010). </t>
  </si>
  <si>
    <t>A* &amp; A in 2010 (1503). Panel addition as A in 0806 (informed by 2010 ACPHIS list). Included in duplicates list</t>
  </si>
  <si>
    <t>I refer you to correspondence by Professors McLure and Moore of 13 September:_x000D_
_x000D_
ï‚§â€œ3. If the 2013 panel decision is accepted, there will be no HET journal ranked as either A or A*â€¦We fail to see what has changed in the structure of the discipline of economics over the last three years to warrant this wholesale revision downwards of HET journals. If anything, these journals have continued to improve. _x000D_
_x000D_
ï‚§ 4. Given that most university departments require junior academics to publish in A or A* journals before being eligible for promotion, the decision to downgrade HOPE from A to B (and thereby the associated decision to shunt all HET journals to B status or below) effectively eliminates HET as a career path for young academics. We cannot believe that this was the desired objective of the panel members and thereby attribute their decision to a failure to recognise this implication._x000D_
_x000D_
ï‚§ 6. We do not, in short, believe that the revision of theâ€¦ranking has really been the subject of wide consultation.â€_x000D_ In addition, please consider the submission by the Editors of HOPE of 19 September._x000D_</t>
  </si>
  <si>
    <t>I refer you to correspondence by Professors McLure and Moore of 13 September:_x000D_
_x000D_
ï‚§â€œ3. If the 2013 panel decision is accepted, there will be no HET journal ranked as either A or A*â€¦We fail to see what has changed in the structure of the discipline of economics over the last three years to warrant this wholesale revision downwards of HET journals. If anything, these journals have continued to improve. _x000D_
_x000D_
ï‚§ 4. Given that most university departments require junior academics to publish in A or A* journals before being eligible for promotion, the decision to downgrade HOPE from A to B (and thereby the associated decision to shunt all HET journals to B status or below) effectively eliminates HET as a career path for young academics. We cannot believe that this was the desired objective of the panel members and thereby attribute their decision to a failure to recognise this implication._x000D_
_x000D_
ï‚§ 6. We do not, in short, believe that the revision of theâ€¦ranking has really been the subject of wide consultation.â€_x000D_In addition, please consider the submission by the Editors of HOPE of 19 September._x000D_</t>
  </si>
  <si>
    <t>Sames as 219</t>
  </si>
  <si>
    <t xml:space="preserve">B in 2013 &amp; 2010 (1401) </t>
  </si>
  <si>
    <t xml:space="preserve">Panel submission. Emailed Margaret McK (away until 2 Oct) to get copies of panel submissions.  </t>
  </si>
  <si>
    <t>I refer you to correspondence by Professors McLure and Moore of 13 September:_x000D_
_x000D_
ï‚§â€œ1. The current rules of the ranking system explicitly states that â€œthe #1 journal in a fieldâ€ deserves â€œA* statusâ€¦ Given that the  sub-field of HET has held a prestigious and important position within the economics  discipline from its introduction into the university system over two hundred years ago, we  can only presume that the panel members made an error in the ranking decision with regard  to HOPEâ€¦,_x000D_
_x000D_
ï‚§ 3. If the 2013 panel decision is accepted, there will be no HET journal ranked as either A or A*â€¦We fail to see what has changed in the structure of the discipline of economics over the last three years to warrant this wholesale revision downwards of HET journals. If anything, these journals have continued to improve. _x000D_
_x000D_
ï‚§ 5. The journal HOPE has now been in existence for 40 odd years and regularly publishes submissions from Nobel Laureates (including Stigler, Samuelson, Solow, Ohlin, Smith and Lucas). To grade the work of such leaders in our discipline as B quality is slightly mystifying. In addition, please consider the submission by the Editors of HOPE of 19 September._x000D_</t>
  </si>
  <si>
    <t>Same as 229</t>
  </si>
  <si>
    <t>Same as 224</t>
  </si>
  <si>
    <t>Same as 218</t>
  </si>
  <si>
    <t>Sames as 216</t>
  </si>
  <si>
    <t>Downgrading the History of Political Economy from A to B would be a serious error._x000D_
_x000D_
â€¢ The downgrade case is based on citations alone. Low citation numbers relative to other A and A* journals is accounted for by the smaller number of scholars working in this field and is not a reflection of the Journalsquality. _x000D_
_x000D_
â€¢ Mark Blaug (2001, â€œNo History of Ideas, Please, Weâ€™re Economistsâ€, Journal of Economic Perspectives, 15 (1), p.145) singles out the History of Political Economy as the â€œpremierâ€ journal among other â€œhigh qualityâ€ journals in the field. The History of Political Economy thus plays a similar role within the History of Economic Thought that the Journal of Economic History plays within Economic History. The Economics Panel ranks the Journal of Economic History, correctly in our view, as A*. A rating of B for the History of Political Economy is, therefore, completely inappropriate._x000D_
_x000D_
â€¢ A strong intellectual case can be made for the importance of the History of Economic Thought as a field and having a highly rated journal within this field to encourage quality research. The History of Economics can, for example, be a source of ideas for developing new directions in modern theory. The inspiration of Aghion and Howittâ€™s (1992, â€œA Model of Growth Through Creative Destructionâ€, Econometrica, 60 (2), pp.232-351) model of endogenous growth from the much earlier work of Joseph Schumpeter is a good example.  _x000D_This journal should at least retain its existing rating of A but a case exists for rating it A*.</t>
  </si>
  <si>
    <t>I represent HETSA which has 150 Australian members and 130 overseas members. We publish the History of Economics Review. It has a B ranking and has been in existence since 1981._x000D_
_x000D_
In our earlier submission HETSA recommended that the History of Political Economy(HOPE) which was then ranked as a A ranked be made an A-Star ranked journal so that historians of economic thought would have  a journal that represents the ultimate in scholarship. The journal already has that ranking with most HET scholars with plenty of profound economic and business insight._x000D_
_x000D_
We were bewildered by the Panel's ruling especially since it was recommended apparently by just one person guided, it seems, purely by citation factors._x000D_ HETSA did  not recommend any journal downgrades thinking it unseemly to make recommendations on journals we knew little about.Others were not so respectful._x000D_
 _x000D_
If the ABDC allows this and other downgrades to stand there will be a shooting war when the next journal ranking comes round. As it stands the downgrades for just a handful of economics journals, including HOPE, will fracture the Australian economics profession.</t>
  </si>
  <si>
    <t>A in 2013 &amp; 2010 (1502)</t>
  </si>
  <si>
    <t>Same as 386</t>
  </si>
  <si>
    <t>This journal and two others have engaged in a concerted "citation circle" in order to boost their impact factors and portray themselves as more prestigious and impactful than they are. The common factor across the journals is an editor by the name of Domingo Ribeiro U. of Valencia. Since we reported this fraud he has been forced to step down from the editorship of at least two of the journals (not sure about SIJ). This journal is already ranked "C", and Springer has removed the editor behind the scam. You may want to consider:_x000D_
_x000D_
a) removing the journal from the list (and notifying the publisher) or _x000D_
b) make sure that organizational memory ascertains that its extremely inflated 2013 JIF does not influence positively on its rank the next time the list is updated. _x000D_
_x000D_
**ABDC Note - full feedback contained on spreadsheet 64**</t>
  </si>
  <si>
    <t>Rating challenge (for upgrade), Duplicate (different FoRs)</t>
  </si>
  <si>
    <t>Same feedback as 172</t>
  </si>
  <si>
    <t>Same as 203</t>
  </si>
  <si>
    <t>I strongly request the committee to please reconsider the proposed ranking for the International Journal of Accounting Information Systems (IJAIS), by removing it from the 0806 list, and ranking the journal as A on the 1501 list.  My reasons are as follows:_x000D_
â€¢ IJAIS is a high quality journal that services the intersection between accounting and Information Systems.  _x000D_
â€¢ IJAIS is an Elsevier journal whose quality is evidenced by its distinguished editorial board that is comprised of highly regarded international academics from the USA, Australia, Canada, Europe, and Scandinavia (http://www.journals.elsevier.com/international-journal-of-accounting-information-systems/editorial-board/).  _x000D_
â€¢ Australian accounting academics from G08 universities (Melbourne, Monash, and UQ) also sit on the editorial board_x000D_
â€¢ IJAIS is ranked 10th out of 25 A* and A accounting journals. IJAIS (1.264) is ranked between RAS (1.275) and AJPT (1.238) (SCOPUS Journal Analyzer)._x000D_
â€¢ Majority of submissions reviewed by Accounting academics (90%)_x000D_
â€¢ IJAIS has an h-index of 45._x000D_
â€¢ Ranked as a Tier 2 journal at University of Queensland Business School (equivalent to an A journal)_x000D_</t>
  </si>
  <si>
    <t>Same as 207</t>
  </si>
  <si>
    <t>B in 12013 &amp; C in 2010 ( 1503). FoR change included in an Form C upgrade for MAN</t>
  </si>
  <si>
    <t>A 2013 &amp; C in 2010 (1505). Upgraded by panel submission</t>
  </si>
  <si>
    <t>B (1504)</t>
  </si>
  <si>
    <t>B 2013 &amp; A in 2010 (1499). Not included in panel report</t>
  </si>
  <si>
    <t>Accept as eligible initiator?</t>
  </si>
  <si>
    <t>Duplicate (but not)</t>
  </si>
  <si>
    <t xml:space="preserve">Emailed to clarify duplicate. Responded to confirm mistake </t>
  </si>
  <si>
    <t>Sames as 198</t>
  </si>
  <si>
    <t>B in 2013 (1505) but (1504) in 2010. Change of FoR not listed in panel report</t>
  </si>
  <si>
    <t xml:space="preserve">A in 2010 &amp; delisted in Economics panel report. Included for 1503-1599 consideration </t>
  </si>
  <si>
    <t>A</t>
  </si>
  <si>
    <t>INS A</t>
  </si>
  <si>
    <t>D</t>
  </si>
  <si>
    <t xml:space="preserve">Panel D, C </t>
  </si>
  <si>
    <t xml:space="preserve">Panel D </t>
  </si>
  <si>
    <t xml:space="preserve">UTS D </t>
  </si>
  <si>
    <t xml:space="preserve">UTS B </t>
  </si>
  <si>
    <t xml:space="preserve">C </t>
  </si>
  <si>
    <t>ECO A</t>
  </si>
  <si>
    <t>ECO D</t>
  </si>
  <si>
    <t xml:space="preserve">ECO C, FIN A </t>
  </si>
  <si>
    <t>MAN A</t>
  </si>
  <si>
    <t>"International Review of Economics and Finance" is ranked an "A" journal (with full info such as ISSN number etc) on the Economics panel, however also ranked as a "B" journal on the Finance panel._x000D_
_x000D_
I've wondered if more guidance will be given when referring to the journal ranking if a person publishes a paper in which she integrates Economics with Finance. Thank you.</t>
  </si>
  <si>
    <t>Same feedback as 111</t>
  </si>
  <si>
    <t>- The continued ranking of "International Review of Financial Analysis" (IRFA) as a B Finance journal in the ABDC Journal Quality List 2013 represents a serious anomaly in my view._x000D_
_x000D_
- The wide-reaching impact of the IRFA as measured by Scopus' SNIP rankings, place the IRFA (with a 2 year impact measure of 1.303) ahead of several other long-standing A journals that are in the list and exceeds the impact measures of 3 other well-regarded journals that were upgraded to A journals (being, The Journal of Financial Services Research; Quantitative Finance; and The Journal of Fixed Income with 2 year SNIP measures of 0.835, 1.08 and 0.226 respectively)._x000D_
_x000D_
- The IRFA is supported by an editorial board comprising leading international scholars in finance and I believe that their long-standing association with the journal is a testament to the high relative standing of this Finance journal. Hence, I find it a serious anomaly that this journal, included in the Social Sciences Citation Index, is not ranked as an A finance journal with other journals of a similar international standing._x000D_</t>
  </si>
  <si>
    <t>1503 A* in 2013 &amp; A in 2010 (1503)</t>
  </si>
  <si>
    <t>Please consider the inclusion of a seriesof recent and excellent journals with an outstanding board of editors within the field of Labour Economics:_x000D_
http://journals.iza.org/_x000D_</t>
  </si>
  <si>
    <t>The following statement from the editor of the Journal of Economic Issues (JEI) objects to JEIâ€™s proposed downgrade from A- to B-rank.  (Full letter is available upon request.)_x000D_
 _x000D_
â€œâ€¦(T)he JEI is, â€¦, the premier platform for contributions in the field of original institutional economics (OIE). OIE has a long and proud intellectual history. OIE economists figured prominently in the drafting of workmenâ€™s compensation, workplace safety, deposit insurance and prudential bank supervision, collective bargaining, and old age security legislation in the United States. â€¦ OIE offers an alternative and highly practical approach to economic problem solving. It is premised on the view that economics is a behavioral science and that, moreover, most of what people do (and think) is habit-driven and institutionally-regulated.  Institutions are the â€œrules of the gameâ€ that empower or constrain agents. â€¦ Economic progress--meaning, the improved correspondence of economic outcomes with community values--is achieved by a process of intelligent institutional adjustment._x000D_
â€œBecause varied institutional arrangements deliver different economic outcomes, OIE practitioners believe that the institution should serve as the fundamental unit of economic analysis. This places it at odds with the standard economics, which demands that models be built up from the optimization problem of the rational, utility-seeking agent.  â€¦ The Journal of Economic Issues was established by the Association for Evolutionary Economics (AFEE) in 1967â€¦ .  Since (then), the JEI has been essential to the survival and advancement of the OIE project. Its pages have featured the work of many prominent economists over the years, including several working in Australia. I should add the JEI is a competitive, international journal with a three-year acceptance rate of 9 percent.â€_x000D_
Sincerely, _x000D_Christopher Brown, Editor (JEI)</t>
  </si>
  <si>
    <t>A 2010 &amp; B in 2013 (1402)</t>
  </si>
  <si>
    <t>Proceed Y/N</t>
  </si>
  <si>
    <t>1504-07 MTL, 1401-99 ECO, 1503 MAN</t>
  </si>
  <si>
    <t xml:space="preserve">Journal of Business &amp; Economics Research; Journal of Applied Business Research; International Business &amp; Economics Research Journal; Journal of Diversity Management; American Journal of Health Sciences. </t>
  </si>
  <si>
    <t>C in 2010 &amp; B in 2013 (1402).</t>
  </si>
  <si>
    <t>FoR challenge, Rating challenge (for upgrade)</t>
  </si>
  <si>
    <t>C in 1401 in 2013.</t>
  </si>
  <si>
    <t>Same as 209</t>
  </si>
  <si>
    <t>Same as 200</t>
  </si>
  <si>
    <t>Same as 199</t>
  </si>
  <si>
    <t>Different ISSN but following weblink on our list, links to this suggested weblink, states changed names in 2007</t>
  </si>
  <si>
    <t xml:space="preserve">Rated B in 2010. Included for 1503-1599 consideration   </t>
  </si>
  <si>
    <t>Same as 211</t>
  </si>
  <si>
    <t xml:space="preserve">A in 2010 &amp; B 2013 (1402). </t>
  </si>
  <si>
    <t>Same as 210</t>
  </si>
  <si>
    <t>The downgrading of the Journal of Economic Surveys from A to B represents a clear anomaly. _x000D_We make this argument for the following reasons:_x000D_
_x000D_
â€¢ On Repec, this journal has a simple impact factor of 12.81 and is ranked 37 from 1340 on this factor.  This places it well within the top 7% of journals used as a criteria in the Overall Report to define the A* ranking in Economics, and certainly well within the top 15% used to define the A ranking if citation-related indicies alone are considered. _x000D_
_x000D_
â€¢ On the Repec Aggregate Index the Journal of Economic Surveys is ranked 56 from 1340. This compares with Macroeconomic Dynamics, ranked 101 with an impact factor of 5.58, Oxford Economic Papers, ranked 84 with an impact factor of 7.56, the Scandinavian Journal of Economics, ranked 73 with an impact factor of 7.66, and the Economic Record, ranked 286 with an impact factor of 1.81. Each of these journals has an A ranking on the draft ABDC List._x000D_
_x000D_
â€¢ The Journal of Economic Surveys performs the important intellectual function of providing an overview of specific research areas for researchers outside of these areas and meets the standard quality measures of blind peer reviewing.  Ranking this journal highly will encourage these surveys to be undertaken by better researchers who know these areas well and this is highly desirable for the profession._x000D_
_x000D_
The Journal of Economic Surveys must at the very least retain itâ€™s A ranking.</t>
  </si>
  <si>
    <t>C in 1506</t>
  </si>
  <si>
    <t>I refer to the C rating for the Journal of Financial Crime. I recommend a B rating for the following reasons:_x000D_
_x000D_
&gt; Primarily, it is one of the leading peer-reviewed journals in its area of Financial Crime, which is an important topic as it costs the global economy over $2 trillion a year (U.K. Financial Conduct Authority, 2013)._x000D_
&gt; Secondarily, the journal is based at the University of Cambridge (UK), with a prolific editorial advisory board._x000D_</t>
  </si>
  <si>
    <t>B in 0806</t>
  </si>
  <si>
    <t xml:space="preserve">Downgraded from A to B in 2013 (1506).  </t>
  </si>
  <si>
    <t>A Journalsh-index is an indication of the relevance of papers published to the research community. Journalsâ€™ h-indexes are highly correlated with impact factors, as well as with journal quality assessments, like the ABDC list. _x000D_
_x000D_
Meditari Accountancy Research should be classified a B on the basis of its h-index of 13. This h-index is comparable with and in some cases way in excess of journals continuing in the B-category and journals newly entering the B-category, e.g.:_x000D_
		Number of_x000D_ years _x000D_
h-index*	published	Journal name_x000D_
   13		   21	        Meditari Accountancy Research_x000D_
_x000D_
Current B journals (no change) _x000D_
    6		   33		Journal of Australasian Taxation_x000D_
    5		   29		Research in Governmental and Non-profit Accounting_x000D_
_x000D_
Journal Additions in the B-category_x000D_
   12		   30		Current Issues in Auditing_x000D_
_x000D_
Journal Upgrades to the B-category_x000D_
   12		   25		Accounting Research Journal_x000D_
   11		   16		Advances in Accounting Behavioral Research_x000D_
   14		   22		Advances in Management Accounting_x000D_
   13		   22		Asian Review of Accounting_x000D_
   * According to Harzingâ€™s Publish or Perish computer program</t>
  </si>
  <si>
    <t>B (1501). However transferred from 1503 MAN based on submission ACC_FD+_F_001</t>
  </si>
  <si>
    <t>Downgraded from A to B</t>
  </si>
  <si>
    <t xml:space="preserve">A*in 2010 and A in 2013 (1401) </t>
  </si>
  <si>
    <t>Received feedback by email</t>
  </si>
  <si>
    <r>
      <t>"Journal of Service</t>
    </r>
    <r>
      <rPr>
        <b/>
        <u/>
        <sz val="11"/>
        <color theme="1"/>
        <rFont val="Calibri"/>
        <family val="2"/>
        <scheme val="minor"/>
      </rPr>
      <t>s</t>
    </r>
    <r>
      <rPr>
        <sz val="11"/>
        <color theme="1"/>
        <rFont val="Calibri"/>
        <family val="2"/>
        <scheme val="minor"/>
      </rPr>
      <t xml:space="preserve"> Research" listed as a C &amp; "Journal of Service Research" A. Both on overall &amp; MTL lists. No details are given in 2013 list but in 2010 they have different ISSN</t>
    </r>
  </si>
  <si>
    <t>I refer you to correspondence by Professors McLure and Moore of 13 September:_x000D_
_x000D_
ï‚§â€œ3. If the 2013 panel decision is accepted, there will be no HET journal ranked as either A or A*â€¦We fail to see what has changed in the structure of the discipline of economics over the last three years to warrant this wholesale revision downwards of HET journals. If anything, these journals have continued to improve. _x000D_
_x000D_
ï‚§ 4. Given that most university departments require junior academics to publish in A or A* journals before being eligible for promotion, the decision to downgrade HOPE from A to B (and thereby the associated decision to shunt all HET journals to B status or below) effectively eliminates HET as a career path for young academics. We cannot believe that this was the desired objective of the panel members and thereby attribute their decision to a failure to recognise this implication._x000D_
_x000D_
ï‚§ 6. We do not, in short, believe that the revision of theâ€¦ranking has really been the subject of wide consultation. In addition, please consider the submission by the Editors of HOPE of 19 September._x000D_</t>
  </si>
  <si>
    <t>1401-99 ECO, 0104 STATS</t>
  </si>
  <si>
    <t>Same as 217</t>
  </si>
  <si>
    <t>Rating challenge (for upgrade), Other (actuarial journal review)</t>
  </si>
  <si>
    <t>As President of the Pacific Rim Real Estate Society and on behalf of the Property Professoriate within Australia  I wish to thank the ABDC Committee for their work on ranking of journals within the FoR 1504-07 (Marketing/Tourism/Logistics) code. _x000D_
â€¢	The ranking of eight property journals in this code was in accordance with those the Property Professoriate as outlined at the PRRES web site http://www.prres.net/ . _x000D_
â€¢	However the Property Professoriate are strongly of the opinion that an outstanding anomaly exists in the ranking of the Pacific Rim Property Research Journal (PRPRJ) as a C and that for consistency it should be ranked as a B in line with the ranking of the International Journal of Housing Markets and Analysis (IJHMA).  _x000D_
â€¢	The PRPRJ has a comparable editorial board, citation record, paper acceptance level and peer review process to that of the IJHMA.  The PRPRJ is of equivalent quantitative and conceptual rigor to that of the IJHMA.  The PRPRJ provides significant thought leadership in the field of property research within Australia as well as progressive applied analysis of property markets again in line with the IJMHA. _x000D_
â€¢	The Property Professoriate within Australia as represented on the PRRES web site is strongly of the opinion that to ensure consistency and uniformity within the ABDC journal rankings the PRPRJ should accordingly be ranked as a B in line with the IJHMA. _x000D_
â€¢	The Property Professoriate would be willing to act as a Specialist Panel to review and advise should this be of assistance to the ABDC Committee.</t>
  </si>
  <si>
    <t>Physica A is a vehicle for publishing technical papers in business. Many quality articles of economics and financial economics are regularly published in Physica A._x000D_
_x000D_
It is the only journal with strong interests in econophysics, which is an emerging field being shaped and propelled by leading professors of economics and finance from many Australian universities. _x000D_As a result, Physica A has always been a premium journal (A) of ERA &amp; ABDC's previous rankings. _x000D_
_x000D_
There is no justiication to drop the journal from the current ranking as it has always been a quality outlet for technically-sophisticated academics from Australasian business schools to publish their research mainly in the context of econophysics.</t>
  </si>
  <si>
    <t>Included in 0104 consideration</t>
  </si>
  <si>
    <t>Included for 1503-99 consideration</t>
  </si>
  <si>
    <t>1401-99 ECO, 1503 MAN, 1501 ACC</t>
  </si>
  <si>
    <t>Same feedback as 118</t>
  </si>
  <si>
    <t>Dear Sir,_x000D_
I just wonder why PUBLIC MONEY AND MANAGEMENT journal is not listed. It is supposed to be under1503 â€“ MANAGEMENT code._x000D_
_x000D_Kind regards_x000D_
aziz_x000D_
Same feedback as 118</t>
  </si>
  <si>
    <t>Public Money and Management, previously listed as an A journal on the economics list was omitted in this exercise from the economics discipline. This is an appeal for inclusionof PMM on the management (1503) and accounting list (1501), as it includes many papers on public sector accounting and management._x000D_
_x000D_
Same feedback as 118</t>
  </si>
  <si>
    <t>Same as 208</t>
  </si>
  <si>
    <t xml:space="preserve">	Public Money and Management, previously listed as an A quality journal on the economics list has been omitted not only from that category but from the whole ABCD list. This is an appeal for inclusion on the management list (1503)_x000D_
â€¢	250 words to explain the case further. _x000D_ Public Money and Management (PMM) seeks inclusion on the management list (1503) retaining the â€˜Aâ€™ grading previously granted under the economics list (omitted as from this exercise). This is based on quality publications, long history and strength of the editorial board. An error appears to have occurred with its complete delisting.  _x000D_PMM is an internationally focused, ISI listed journal now in its 33rd year of publication.  Similar to the â€˜Aâ€™ graded Public Management Review, PMM is differentiated by a remit that includes accounting as well as management, reporting research in accounting, management and policy in the public services.  It publishes 'action-related' research that aims to have an impact on policy and management in public services internationally._x000D_ PMM covers matters of concern to academics, managers and policy makers and the journal publishes papers that are academically rigorous yet accessible to practitioners and policy makers.  Papers are double blind refereed by an editorial board of internationally recognised academics and eminent practitioners from Australia, North America, Asia and Europe. Rejection rate is over 70%.  The impact factor in 2012 was 0.781. _x000D_  _x000D_PMM meets the substantive business element test in that all the papers published are submitted by academics from business and management schools.  Alongside full papers PMM publishes a small number of shorter new development and debate pieces from practitioners or policy makers commenting on papers or topics of contemporary interest. Numerous Australian academics publish in PMM and it is important because of the cross fertilisation between Australia, NZ and the UK. </t>
  </si>
  <si>
    <t>1402 suggest many â€œtransfers outâ€ of what it saw as non-economics journals. _x000D_
_x000D_
An apparently unintended consequence is that Public Money and Management (PMM): ISSN 0954-0962) is no longer being listed by the ABDC, even though PMM had been an A-ranked journal by ABDC 2010. PMM could more appropriately fit into 1503. _x000D_Other journals that are potentially adversely affected include the Journal of Public Administration Research and Theory (OUP) and the  Australian Journal of Public Administration (Wiley). _x000D_
_x000D_
Established by the Chartered Institute of Public Finance and Accountancy (CIPFA) UK in 1981 as "an independent journal to promote discussion of public sector policy making". PMMl adopted its current title in 1988._x000D_ PMM has a 2012 Impact Factor = 0.781 but real impact much higher than this might imply, since unlike many other â€œacademicâ€ journals, PMM is widely read by practitioners also._x000D_
_x000D_
'I genuinely believe that PMM is the best public administration journal in the UK and stands in the top league internationally. The articles are always clearly written, interesting and of real policy value'  (David Parker - UK Government Official Historian of Privatisation; Emeritus Professor, Cranfield University, UK)_x000D_
_x000D_
Subjects covered include: Business, Management and Accounting; Public Service &amp; Public Sector; Economics, Finance, Business &amp; Industry; Industry &amp; Industrial Studies; Politics &amp; International Relations; Public &amp; Nonprofit Management; Public Administration; Public Management; Public Policy. _x000D_Source of most of the above: www.tandfonline.com/loi/rpmm20#.Ukj6PBZp194 (accessed 30 September 2013)_x000D_.We request that the ABDC separately review all journals that have been moved out of 1402</t>
  </si>
  <si>
    <t>This journal and two others have engaged in a concerted "citation circle" in order to boost their impact factors and portray themselves as more prestigious and impactful than they are. The common factor across the journals is an editor by the name of Domingo Ribeiro U. of Valencia. Since we reported this fraud he has been forced to step down from the editorship of at least two of the journals (not sure about SIJ). This journal is already ranked "C", and Springer has removed the editor behind the scam. You may want to consider:_x000D_
_x000D_
a) removing the journal from the list (and notifying the publisher) or _x000D_
b) make sure that organizational memory ascertains that its extremely inflated 2013 JIF does not influence positively on its rank the next time the list is updated. _x000D_
_x000D_
**ABDC Note - full feedback contained on spreadsheet 63**</t>
  </si>
  <si>
    <t>Same as 204</t>
  </si>
  <si>
    <t>Sport Business &amp; Management: An International Journal has been listed in both 1503 and 1504._x000D_ This is a new journal, added to this ABDC list during this review. Clealry, it belongs to the sport management suite of journals and should only be listed in 1504 where the rest of the sport management and marketing journals live.</t>
  </si>
  <si>
    <t>Same feedback as 145</t>
  </si>
  <si>
    <t>The decision to â€˜downgradeâ€™  Sport Management Review is a serious anomaly._x000D_
_x000D_
Not withstanding the decision is outside the scope of the journal rank review process.  Our understanding was that the 2010 list was the basis for decisions and unless explicit cases could be made for upgrade, downgrade or inclusion, there were to be no changes.  To the best my knowledge none of the associated professional association submissions (ie SMAANZ, CAUTHE, ANZALS) recommended a downgrade of Sport Management Review._x000D_
_x000D_
Sport Management Review is a quality journal.    The journal is under review by Thomson ISI and is expected to have an impact factor of approximately.1.1. _x000D_
_x000D_
SMR is NOT just a journal for local sport management scholars. The worldâ€™s leading Sport Management Scholars publish in SMR.  The SMR review board is highly regarded throughout the world.  SMR has greater volume, international coverage and reputation compared with other sport journals at/or â€˜upgradedâ€™ to B.  _x000D_</t>
  </si>
  <si>
    <t>Same as 214</t>
  </si>
  <si>
    <t>Same as 206</t>
  </si>
  <si>
    <t>ALL</t>
  </si>
  <si>
    <t>Roy Green</t>
  </si>
  <si>
    <t xml:space="preserve">Rating challenge (for upgrade), Other (actuarial journal review) </t>
  </si>
  <si>
    <t>174</t>
  </si>
  <si>
    <t>175</t>
  </si>
  <si>
    <t>176</t>
  </si>
  <si>
    <t>177</t>
  </si>
  <si>
    <t>Anonymous initiator. Accept? B in 2010 &amp; C in 2013 (as per ACPHIS list)</t>
  </si>
  <si>
    <t>- The Australian Journal of Public Administration (AJPA) is the leading Australian journal in the field and many business school academics publish in it.- AJPA was previously ranked as an 'A' journal in the Economics FOR. No representations were made on its behalf to either the Economics or Management panels, as there was no indication its status was under threat.- The Economics Panel has recommended delisting or transferring over 300 journals from its FOR, including AJPA, on the grounds that they are non-economics journals. However, the Management Panel has not accepted any of these journals via the transfer process.- The Management Panel has recommended including two public admin journals, Public Administration (UK) and Public Administration Review (US), after receiving a nomination by an academic. - These journals were previously in Economics, as â€˜Aâ€™ journals, and its Panel recommended de-listing or transfer. The Management Panel made no reference to the Economics Panel but relied on the external submission as the basis for its decision to include them.- It therefore appears that AJPA has disappeared from the ABDC rankings by falling through the cracks between the two panels, and not because it is unworthy of ranking.- AJPA fits more appropriately within the Management FOR. Management is not a private sector FOR; it incorporates public sector management, which is a core theme of the AJPA. The AJPA should be recognised along with its sister publications from the UK and the US, and all be ranked â€˜Aâ€™.</t>
  </si>
  <si>
    <t>- Bulletin of Indonesian Economic Studies was rated B while The â€˜China Economic Review â€˜ (CER) was upgraded to A despite its having a comparable Impact Factor (1.333 vs CERâ€™s 1.390)  - As the leading journal on Indonesia, Bulletin of Indonesian Economic Studies is both the main source and the main target for academic articles on Indonesia. Therefore, a certain level of self-citation is to be expected. JCR Eigenfactor scores, which the panel referred to in making its decisions, ignore self-citations. Yet Thomson ISI acknowledges that self-citation is warranted in field-leading journals, owing to the high quality of their articles and/or because of their uniqueness or novelty (http://isi-thomsomreuters.net/ps.php).</t>
  </si>
  <si>
    <t>â€¢ JoCM was accidentally proposed as a C in good faith by someone who was not aware new journals can be immediately classified higher than C.</t>
  </si>
  <si>
    <t>â€¢ Many of the eminent proposal supporters were not aware the proposal â€˜to include JoCM on the ABDC listâ€™ meant a classification as a C.  Several are from overseas and are not familiar with the ABDC and assumed it concerns a selective list such as the FT45.</t>
  </si>
  <si>
    <t>â€¢ JoCMâ€™s editorial board includes all the top scholars in the interdisciplinary field of choice modelling.  While submitted for economics (where it is particularly relevant for health economics and environmental economics), it is also highly relevant for transportation, marketing and tourism. In each of these alternative areas it would be easily classified as a B, too.</t>
  </si>
  <si>
    <t xml:space="preserve">â€¢ Many JoCM authors are top scholars and publish in the A* journals in their fields, including: Econometrica, Transportation Research A and B, Environment and Planning A, Psychometrica, Journal of Consumer Research, Journal of Marketing Research, etc.   </t>
  </si>
  <si>
    <t>â€¢ The most recent issue even included a paper by Nobel prize winner Daniel McFadden</t>
  </si>
  <si>
    <t>â€¢ JoCM is associated with the highly successful â€œInternational Choice Modelling Conferenceâ€ (held biannually, twice in the UK, most recently in Sydney), bringing together top scholars from across the behavioural sciences.</t>
  </si>
  <si>
    <t>â€¢ JoCM started as open-access without any promotional support of a main publisher (it was acquired by Elsevier in 2013). It nevertheless achieved a Scopus h-index of 8 (based on 76 articles). This compares very well with other new journals like as listed in the Appendix.</t>
  </si>
  <si>
    <t>Appendix:</t>
  </si>
  <si>
    <t>Some comparator journals within FOR 1402 (economics), citations over 2008-2013, Scopus H-index from # documents:</t>
  </si>
  <si>
    <t>A ranked:</t>
  </si>
  <si>
    <t>J of Economic Psychology :  h-index 18 from 405 documents</t>
  </si>
  <si>
    <t>Papers in Regional Science : h-index 14 from 304</t>
  </si>
  <si>
    <t>B ranked journals:</t>
  </si>
  <si>
    <t>Annual Review of Economics (started 2009): 10 from 107 documents</t>
  </si>
  <si>
    <t>Annual Review of Resource Economics (started 2009): 6 from 58 documents</t>
  </si>
  <si>
    <t>Applied Economics Letters:  10 from 1922 documents</t>
  </si>
  <si>
    <t>J of Applied Economics: 21 from 186 documents</t>
  </si>
  <si>
    <t>J of Economic Studies : 10 from 474 documents</t>
  </si>
  <si>
    <t>J of Happiness Studies : 18 from 409 documents</t>
  </si>
  <si>
    <t>New Zealand Economic Papers (open access): 3 from 73 documents</t>
  </si>
  <si>
    <t>Spatial Economic Analysis (started 2006): 9 from 126 documents</t>
  </si>
  <si>
    <t>The J of Prediction Markets (started 2007):  not listed in Scopus</t>
  </si>
  <si>
    <t>J of Choice Modelling: h-index 8 from 76 documents</t>
  </si>
  <si>
    <t>â€¢	JoCM was accidentally proposed as a C in good faith by someone who was not aware new journals can be immediately classified higher than C. _x000D_
â€¢	Many of the eminent proposal supporters were not aware the proposal â€˜to include JoCM on the ABDC listâ€™ meant a classification as a C.  Several are from overseas and are not familiar with the ABDC and assumed it concerns a selective list such as the FT45. _x000D_
â€¢	JoCMâ€™s editorial board includes all the top scholars in the interdisciplinary field of choice modelling.  While submitted for economics (where it is particularly relevant for health economics and environmental economics), it is also highly relevant for transportation, marketing and tourism. In each of these alternative areas it would be easily classified as a B, too. _x000D_
â€¢	Many JoCM authors are top scholars and publish in the A* journals in their fields, including: Econometrica, Transportation Research A and B, Environment and Planning A, Psychometrica, Journal of Consumer Research, Journal of Marketing Research, etc.   _x000D_
â€¢	The most recent issue even included a paper by Nobel prize winner Daniel McFadden_x000D_
â€¢	JoCM is associated with the highly successful â€œInternational Choice Modelling Conferenceâ€ (held biannually, twice in the UK, most recently in Sydney), bringing together top scholars from across the behavioural sciences. _x000D_
â€¢	JoCM started as open-access without any promotional support of a main publisher (it was acquired by Elsevier in 2013). It nevertheless achieved a Scopus h-index of 8 (based on 76 articles). This compares very well with other new journals like as listed in the FULL APPENDIX LOCATED ON SPREADSHEET 209</t>
  </si>
  <si>
    <t>This brief letter is in support of maintaining or raising the rank of the Journal of Economic Survey (JoES). We believe that lowering its rating from A to a B is academically indefensible.  We members of MAER-Net (Meta-Analysis of Economics Researchâ€”Network) recognize that JoESâ€™s willingness to publish meta-analyses and JoESâ€™s early recognition of the pivotal scientific merit of meta-analysis has substantially changed the trajectory of the acceptance of meta-analysis across our entire discipline and was instrumental in establishing the exponential growth rate of their production (18% per annum since JoESâ€™s first meta-analysis paper in 1989) (Stanley and Doucouliagos, 2012).  Meta-analyses are scientifically replicable quantitative summaries and analyses of all empirical knowledge on a given issues, topic, or area of research.  In medicine, for example, they have long been accepted as providing the definitive assessment of the effectiveness of a drug or medical treatment. Thus, the average meta-analysis has much more impact than the average academic paper, and it receives citations orders of magnitude higher.  For example, JoESâ€™s  2005 Special Issue on Meta-Regression Analysis contains nine meta-analytic papers, whose average number of citations is nearly 200 (198.67 to be precise).</t>
  </si>
  <si>
    <t>The ABDC ranking is at odds with several other journal rankings. For example, Kodrzycki and Yu (2012) ranks JoES as number 123, ahead of Journal of Policy Modelling and the Economic Record, both of which the ABDC ranks as A journals. Ritzberger (2008) ranks JoES between Journal of Public Policy and Marketing (ABDC A) and equal to Industrial and Corporate Change (ABDC A). Ritzberger (2008) also ranks JoES ahead of  journals such as Journal of Risk and Insurance, Business Ethics Quarterly, Environmental and Resource Economics, Economics of Transition, all of which the ABDC ranks as A. Moreover, JoES is ranked higher than the Journal of International Business Studies which the ABDC ranks as A*.</t>
  </si>
  <si>
    <t>The very widely accepted rankings by Kalaitzidakis et al. (2011) ranks the JoES at 82 between the Review of Income and Wealth and International Journal of Game Theory and ahead of journals such as Ecological Economics and the Journal of Macroeconomics, all of which the ABDC ranks as A. Moreover, according to KMS, the JoES improved its overall ranking amongst economics journals from 126 in 2003 to 82 in 2008. This improvement in the professional recognition of JoES is at odds with the ABDCâ€™s reduction in JoESâ€™s ranking. Finally, according to the 2012 Social Science Citation Index, JoES has a 5-Year Impact Factor of 1.975. This is significantly higher than B ranked journals.</t>
  </si>
  <si>
    <t xml:space="preserve">For these and many more reasons than a short note can list, the members of MAER-Net strongly recommend the maintaining or raising of the Journal of Economic Surveysâ€™ rank and thereby reflecting its pivotal role in economics research.  </t>
  </si>
  <si>
    <t xml:space="preserve">T.D. Stanley, Convener of MAER-Net and Professor of Economics, Hendrix College, on behalf of our membership.  </t>
  </si>
  <si>
    <t>References:</t>
  </si>
  <si>
    <t>Kalaitzidakis, p., Mamuneas, P.T. and Stengos, T. â€œAn updated ranking of academic journals in economics,â€ Canadian Journal of Economics (2011) 44: 1525â€“38.</t>
  </si>
  <si>
    <t>Kodrzycki, Y. K. PD Yu. New Approaches to Ranking Economics Journals. Federal Reserve Bank of Boston. Working Papers, 05-2012, http://www. jedc. com/bin/Rankingwp0512.pdf.</t>
  </si>
  <si>
    <t xml:space="preserve">Ritzberger, K. â€œA ranking of journals in economics and related fields,â€ German Economic Review (2008) 9:402-30.  </t>
  </si>
  <si>
    <t>Roberts, Colin J. &amp; Stanley, T. D. (eds.). Issues in Meta-Regression Analysis and Publication Bias in Economics, Oxon: Blackwell, 2005, Special Issue of the Journal of Economic Surveys.</t>
  </si>
  <si>
    <t>Stanley, T.D. and Hristos Doucouliagos, Meta-Regression Analysis in Economics and Business, Oxford: Routledge, 2012.</t>
  </si>
  <si>
    <t>Stern, D. â€œUncertainty measures for economic journal impact factors,â€ Journal of Economic Literature (2013), 51:173-189.</t>
  </si>
  <si>
    <t>Full feedback is provided on spread sheet 83</t>
  </si>
  <si>
    <t>-This journal has not been included in the ABDC list.  _x000D_
- The journal is the result of a merger between the two most important academic economics journals in Spain, Spanish Economic Review (SER) and Investigaciones EconÃ³micas (IE). _x000D_
- The new journal publishes scientific articles in all areas of economics - It has a 2012 JCR impact factor of 0.326</t>
  </si>
  <si>
    <r>
      <t xml:space="preserve">Email received signed by Roy Green, Calrie Chiarella, Rod O'Donnell, Gordon Menzies, Peter Docherty, Corrrado Di Guilmi concerned about Economic delistings.  </t>
    </r>
    <r>
      <rPr>
        <b/>
        <sz val="11"/>
        <color theme="1"/>
        <rFont val="Calibri"/>
        <family val="2"/>
        <scheme val="minor"/>
      </rPr>
      <t>See attached PDF Letters</t>
    </r>
  </si>
  <si>
    <t>407</t>
  </si>
  <si>
    <t>Rating Challenge (for downgrade)</t>
  </si>
  <si>
    <t>Ecological Economis</t>
  </si>
  <si>
    <r>
      <t xml:space="preserve">The  journal </t>
    </r>
    <r>
      <rPr>
        <b/>
        <sz val="11"/>
        <color rgb="FF3561FC"/>
        <rFont val="Calibri"/>
        <family val="2"/>
      </rPr>
      <t>Ecological Economics</t>
    </r>
    <r>
      <rPr>
        <sz val="11"/>
        <color theme="1"/>
        <rFont val="Calibri"/>
        <family val="2"/>
      </rPr>
      <t xml:space="preserve"> appears as an A* journal in the draft ranking. We believe this is a serious error which will distort people's incentives to publish in top journals.Ecological economics achieves a notable ranking in serious studies of economics journals only when self-citation is allowed. When the opinion of the wider academic economics profession is taken into account statistically--- by adjusting for self-citation, its ranking is very modest, and is well below many of the A journals in the current list. The following major studies are evidence of this:  (1) In Kailaitzidakis et al (JEEA, 2003), probably the world's leading study as commissioned by the European Economics Association, Ecological Economics it is ranked </t>
    </r>
    <r>
      <rPr>
        <b/>
        <u/>
        <sz val="11"/>
        <color theme="1"/>
        <rFont val="Calibri"/>
        <family val="2"/>
      </rPr>
      <t>83rd</t>
    </r>
    <r>
      <rPr>
        <b/>
        <sz val="11"/>
        <color theme="1"/>
        <rFont val="Calibri"/>
        <family val="2"/>
      </rPr>
      <t>.</t>
    </r>
    <r>
      <rPr>
        <sz val="11"/>
        <color theme="1"/>
        <rFont val="Calibri"/>
        <family val="2"/>
      </rPr>
      <t> The quite severe perverse effect of self-citation is examined on page 1352 of this study, where it obtains a ranking of number 1 with self-citation included, and drops to 83 when it is not.  (2) In the updated (un-commissioned) study Kailaitzidakis (CJE 2011), its mean ranking is 86 (page 1533).</t>
    </r>
  </si>
  <si>
    <t>Professor Rohan Pitchford</t>
  </si>
  <si>
    <t>ANU, Research School of Economics</t>
  </si>
  <si>
    <t>rohanpitchford@gmail.com</t>
  </si>
  <si>
    <t>- it seems that the Committee's guiding principle is to award an A* ranking to each top field journal- the top field journal in Industrial Organization is The Journal of Industrial Economics and as such should be awarded an A*- the widely accepted ranking is: Journal of Industrial Economics (JIE)&gt;International Journal of Industrial Organization (IJIO)=Journal of Economics and Management Strategy (JEMS)&gt;Review of Industrial Organization (ROI)- this ranking is also confirmed in several journal ranking exercises and citation statistics- for example, the 2012 ISI impact factors are JIE (1.194), IJIO (0.914), JEMS (0.878) and ROI (0.87)- for example, the ISI article influence scores are JIE (1.86), IJIO (1.176), JEMS (1.617) and ROI (0.487)- the Rand Journal of Economics is NOT an Industrial Organization field journal- the mission statement on the Rand Journal's web site says "The purpose of the RAND Journal of Economics, formerly the Bell Journal of Economics, is to support and encourage research in the behavior of regulated industries, the economic analysis of organizations, and more generally, applied microeconomics. Both theoretical and empirical manuscripts in economics and law are encouraged."</t>
  </si>
  <si>
    <t>INS</t>
  </si>
  <si>
    <t>MAN</t>
  </si>
  <si>
    <t>BTL</t>
  </si>
  <si>
    <t>Journal should not be removed from the ABDC list (e.g. serious relevant "business" element ignored; journal does reach quality threshold)</t>
  </si>
  <si>
    <t>Journal not being upgraded would results in a serious apparent anomaly</t>
  </si>
  <si>
    <t>1504-07 MTL; 1503 MAN; 1401-99 ECO</t>
  </si>
  <si>
    <t>Duplicate (different ratings)</t>
  </si>
  <si>
    <t>Journal no.</t>
  </si>
  <si>
    <t>Incorrect/missing data; Rating challenge (for upgrade); FoR challenge</t>
  </si>
  <si>
    <t>Incorrect/missing data</t>
  </si>
  <si>
    <t>FoR challenge, incorrect/missing data</t>
  </si>
  <si>
    <t>Duplicate (different FoRs, same rating), Incorrect/missing data</t>
  </si>
  <si>
    <t>Other (general comment)</t>
  </si>
  <si>
    <t>Rating challenge (against upgrade - elite)</t>
  </si>
  <si>
    <t>Journal included more than once</t>
  </si>
  <si>
    <t>Journal should not be included (e.g. predatory journal; pay-for-publication; not English language)</t>
  </si>
  <si>
    <t>Journal should not be removed (e.g. serious relevant "business" element ignored; does reach quality threshold)</t>
  </si>
  <si>
    <t>Journal not being upgraded would result in a serious apparent anomaly</t>
  </si>
  <si>
    <t>Journal not being downgraded would result in a serious apparent anomaly</t>
  </si>
  <si>
    <t>Journal transfer between FoRs disenfranchises dominant researcher group</t>
  </si>
  <si>
    <t>Invalid (e.g. assertion incorrect, submitted feedback twice, from non ANZ academic)</t>
  </si>
  <si>
    <t>Total responses by FoR*</t>
  </si>
  <si>
    <t>Total by FoR*</t>
  </si>
  <si>
    <t>Feedback category</t>
  </si>
  <si>
    <t xml:space="preserve">Total by feedback category* </t>
  </si>
  <si>
    <t>Other (e.g. missing or incorrect data, general comment)</t>
  </si>
  <si>
    <t>OVERALL SUMMARY - DRAFT ABDC JOURNAL QUALITY LIST 2013 - EXPOSURE PERIOD FEEDBACK</t>
  </si>
  <si>
    <r>
      <t>1.</t>
    </r>
    <r>
      <rPr>
        <b/>
        <sz val="11"/>
        <color indexed="8"/>
        <rFont val="Times New Roman"/>
        <family val="1"/>
      </rPr>
      <t xml:space="preserve">       </t>
    </r>
    <r>
      <rPr>
        <b/>
        <sz val="11"/>
        <color indexed="8"/>
        <rFont val="Calibri"/>
        <family val="2"/>
      </rPr>
      <t xml:space="preserve">Public feedback received by number of </t>
    </r>
    <r>
      <rPr>
        <b/>
        <i/>
        <u/>
        <sz val="11"/>
        <color indexed="8"/>
        <rFont val="Calibri"/>
        <family val="2"/>
      </rPr>
      <t>total</t>
    </r>
    <r>
      <rPr>
        <b/>
        <sz val="11"/>
        <color indexed="8"/>
        <rFont val="Calibri"/>
        <family val="2"/>
      </rPr>
      <t xml:space="preserve"> cases in each category by FoR panel </t>
    </r>
  </si>
  <si>
    <r>
      <rPr>
        <b/>
        <sz val="10"/>
        <color indexed="8"/>
        <rFont val="Calibri"/>
        <family val="2"/>
      </rPr>
      <t xml:space="preserve">* </t>
    </r>
    <r>
      <rPr>
        <b/>
        <u/>
        <sz val="10"/>
        <color indexed="8"/>
        <rFont val="Calibri"/>
        <family val="2"/>
      </rPr>
      <t>PLEASE NOTE</t>
    </r>
    <r>
      <rPr>
        <sz val="10"/>
        <color indexed="8"/>
        <rFont val="Calibri"/>
        <family val="2"/>
      </rPr>
      <t>: Individual responses often included multiple answers for 'feedback category' or 'FoR'. Table figures include these multiple answers, but total figures do not. For example for the feedback category 'journal is included more than once', one individual response may be recorded across 'ECO' and 'MAN' but would only be recorded once in the 'total by feedback' column.</t>
    </r>
  </si>
  <si>
    <t>178</t>
  </si>
  <si>
    <t>381</t>
  </si>
  <si>
    <t>Response no.</t>
  </si>
  <si>
    <t>Invalid Response</t>
  </si>
  <si>
    <t>Y?</t>
  </si>
  <si>
    <t>104</t>
  </si>
  <si>
    <t>16</t>
  </si>
  <si>
    <t>61</t>
  </si>
  <si>
    <t>73</t>
  </si>
  <si>
    <t>80</t>
  </si>
  <si>
    <t>90</t>
  </si>
  <si>
    <t>179</t>
  </si>
  <si>
    <t>180</t>
  </si>
  <si>
    <r>
      <t>2.</t>
    </r>
    <r>
      <rPr>
        <b/>
        <sz val="7"/>
        <color indexed="8"/>
        <rFont val="Times New Roman"/>
        <family val="1"/>
      </rPr>
      <t xml:space="preserve">       </t>
    </r>
    <r>
      <rPr>
        <b/>
        <sz val="11"/>
        <color indexed="8"/>
        <rFont val="Calibri"/>
        <family val="2"/>
      </rPr>
      <t xml:space="preserve">Public feedback received by number of </t>
    </r>
    <r>
      <rPr>
        <b/>
        <i/>
        <u/>
        <sz val="11"/>
        <color indexed="8"/>
        <rFont val="Calibri"/>
        <family val="2"/>
      </rPr>
      <t>unique</t>
    </r>
    <r>
      <rPr>
        <b/>
        <sz val="11"/>
        <color indexed="8"/>
        <rFont val="Calibri"/>
        <family val="2"/>
      </rPr>
      <t xml:space="preserve"> cases (by journal or group of journals) in each category by FoR panel</t>
    </r>
  </si>
  <si>
    <t>Unrelated to BTL</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</si>
</sst>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u/>
      <sz val="11"/>
      <color theme="10"/>
      <name val="Calibri"/>
      <family val="2"/>
      <scheme val="minor"/>
    </font>
    <font>
      <i/>
      <sz val="11"/>
      <color theme="1"/>
      <name val="Calibri"/>
      <family val="2"/>
      <scheme val="minor"/>
    </font>
    <font>
      <strike/>
      <sz val="11"/>
      <color theme="1"/>
      <name val="Calibri"/>
      <family val="2"/>
      <scheme val="minor"/>
    </font>
    <font>
      <b/>
      <u/>
      <sz val="11"/>
      <color theme="1"/>
      <name val="Calibri"/>
      <family val="2"/>
      <scheme val="minor"/>
    </font>
    <font>
      <sz val="9"/>
      <color theme="1"/>
      <name val="Calibri"/>
      <family val="2"/>
      <scheme val="minor"/>
    </font>
    <font>
      <sz val="10"/>
      <color theme="1"/>
      <name val="Calibri"/>
      <family val="2"/>
      <scheme val="minor"/>
    </font>
    <font>
      <strike/>
      <u/>
      <sz val="11"/>
      <color theme="10"/>
      <name val="Calibri"/>
      <family val="2"/>
      <scheme val="minor"/>
    </font>
    <font>
      <sz val="12"/>
      <color theme="1"/>
      <name val="Calibri"/>
      <family val="2"/>
      <scheme val="minor"/>
    </font>
    <font>
      <sz val="10"/>
      <name val="Arial"/>
      <family val="2"/>
    </font>
    <font>
      <sz val="11"/>
      <color rgb="FF000000"/>
      <name val="Calibri"/>
      <family val="2"/>
      <scheme val="minor"/>
    </font>
    <font>
      <sz val="10.5"/>
      <color rgb="FF222222"/>
      <name val="Arial"/>
      <family val="2"/>
    </font>
    <font>
      <sz val="10.5"/>
      <color rgb="FF000000"/>
      <name val="Calibri"/>
      <family val="2"/>
    </font>
    <font>
      <sz val="10"/>
      <color rgb="FF222222"/>
      <name val="Arial"/>
      <family val="2"/>
    </font>
    <font>
      <b/>
      <sz val="10"/>
      <color rgb="FF222222"/>
      <name val="Arial"/>
      <family val="2"/>
    </font>
    <font>
      <b/>
      <i/>
      <sz val="10"/>
      <color rgb="FF000000"/>
      <name val="Arial"/>
      <family val="2"/>
    </font>
    <font>
      <i/>
      <sz val="10"/>
      <color rgb="FF000000"/>
      <name val="Arial"/>
      <family val="2"/>
    </font>
    <font>
      <sz val="12"/>
      <color rgb="FF000000"/>
      <name val="Calibri"/>
      <family val="2"/>
    </font>
    <font>
      <sz val="10.5"/>
      <color theme="1"/>
      <name val="Calibri"/>
      <family val="2"/>
      <scheme val="minor"/>
    </font>
    <font>
      <sz val="11"/>
      <color theme="1"/>
      <name val="Calibri"/>
      <family val="2"/>
    </font>
    <font>
      <b/>
      <sz val="11"/>
      <color rgb="FF3561FC"/>
      <name val="Calibri"/>
      <family val="2"/>
    </font>
    <font>
      <b/>
      <u/>
      <sz val="11"/>
      <color theme="1"/>
      <name val="Calibri"/>
      <family val="2"/>
    </font>
    <font>
      <b/>
      <sz val="11"/>
      <color theme="1"/>
      <name val="Calibri"/>
      <family val="2"/>
    </font>
    <font>
      <sz val="11"/>
      <color indexed="8"/>
      <name val="Calibri"/>
      <family val="2"/>
    </font>
    <font>
      <b/>
      <sz val="11"/>
      <color indexed="8"/>
      <name val="Calibri"/>
      <family val="2"/>
    </font>
    <font>
      <b/>
      <sz val="7"/>
      <color indexed="8"/>
      <name val="Times New Roman"/>
      <family val="1"/>
    </font>
    <font>
      <sz val="10"/>
      <color indexed="8"/>
      <name val="Calibri"/>
      <family val="2"/>
    </font>
    <font>
      <b/>
      <sz val="10"/>
      <color indexed="8"/>
      <name val="Calibri"/>
      <family val="2"/>
    </font>
    <font>
      <b/>
      <sz val="10"/>
      <color theme="0"/>
      <name val="Calibri"/>
      <family val="2"/>
    </font>
    <font>
      <b/>
      <u/>
      <sz val="11"/>
      <color indexed="8"/>
      <name val="Calibri"/>
      <family val="2"/>
    </font>
    <font>
      <b/>
      <sz val="11"/>
      <color indexed="8"/>
      <name val="Times New Roman"/>
      <family val="1"/>
    </font>
    <font>
      <b/>
      <u/>
      <sz val="10"/>
      <color indexed="8"/>
      <name val="Calibri"/>
      <family val="2"/>
    </font>
    <font>
      <b/>
      <i/>
      <u/>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5" fillId="0" borderId="0" applyNumberFormat="0" applyFill="0" applyBorder="0" applyAlignment="0" applyProtection="0"/>
    <xf numFmtId="0" fontId="13" fillId="0" borderId="0"/>
    <xf numFmtId="0" fontId="1" fillId="0" borderId="0"/>
    <xf numFmtId="0" fontId="27" fillId="0" borderId="0"/>
  </cellStyleXfs>
  <cellXfs count="113">
    <xf numFmtId="0" fontId="0" fillId="0" borderId="0" xfId="0"/>
    <xf numFmtId="0" fontId="3" fillId="0" borderId="0" xfId="0" applyFont="1" applyAlignment="1">
      <alignment horizontal="left" wrapText="1"/>
    </xf>
    <xf numFmtId="0" fontId="3" fillId="0" borderId="0" xfId="0" applyFont="1" applyAlignment="1">
      <alignment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left" wrapText="1"/>
    </xf>
    <xf numFmtId="0" fontId="0" fillId="0" borderId="0" xfId="0" applyFont="1" applyAlignment="1">
      <alignment wrapText="1"/>
    </xf>
    <xf numFmtId="0" fontId="0" fillId="2" borderId="0" xfId="0" applyFill="1" applyAlignment="1">
      <alignment wrapText="1"/>
    </xf>
    <xf numFmtId="0" fontId="0" fillId="2" borderId="0" xfId="0" applyFill="1" applyAlignment="1">
      <alignment horizontal="left" wrapText="1"/>
    </xf>
    <xf numFmtId="0" fontId="0" fillId="0" borderId="0" xfId="0" applyAlignment="1">
      <alignment vertical="center" wrapText="1"/>
    </xf>
    <xf numFmtId="0" fontId="9" fillId="0" borderId="0" xfId="0" applyFont="1" applyAlignment="1">
      <alignment wrapText="1"/>
    </xf>
    <xf numFmtId="0" fontId="10" fillId="0" borderId="0" xfId="0" applyFont="1" applyAlignment="1">
      <alignment wrapText="1"/>
    </xf>
    <xf numFmtId="49" fontId="3" fillId="0" borderId="0" xfId="0" applyNumberFormat="1" applyFont="1" applyAlignment="1">
      <alignment horizontal="left" wrapText="1"/>
    </xf>
    <xf numFmtId="49" fontId="3" fillId="0" borderId="0" xfId="0" applyNumberFormat="1" applyFont="1" applyAlignment="1">
      <alignment wrapText="1"/>
    </xf>
    <xf numFmtId="49" fontId="4" fillId="0" borderId="0" xfId="0" applyNumberFormat="1" applyFont="1" applyAlignment="1">
      <alignment wrapText="1"/>
    </xf>
    <xf numFmtId="49" fontId="4" fillId="0" borderId="0" xfId="0" applyNumberFormat="1" applyFont="1" applyAlignment="1">
      <alignment horizontal="left" wrapText="1"/>
    </xf>
    <xf numFmtId="49" fontId="0" fillId="2" borderId="0" xfId="0" applyNumberFormat="1" applyFill="1" applyAlignment="1">
      <alignment wrapText="1"/>
    </xf>
    <xf numFmtId="49" fontId="0" fillId="2" borderId="0" xfId="0" applyNumberFormat="1" applyFill="1" applyBorder="1" applyAlignment="1">
      <alignment wrapText="1"/>
    </xf>
    <xf numFmtId="49" fontId="7" fillId="0" borderId="0" xfId="0" applyNumberFormat="1" applyFont="1" applyAlignment="1">
      <alignment wrapText="1"/>
    </xf>
    <xf numFmtId="49" fontId="0" fillId="0" borderId="0" xfId="0" applyNumberFormat="1" applyBorder="1" applyAlignment="1">
      <alignment wrapText="1"/>
    </xf>
    <xf numFmtId="0" fontId="5" fillId="0" borderId="0" xfId="1" applyAlignment="1">
      <alignment vertical="center" wrapText="1"/>
    </xf>
    <xf numFmtId="0" fontId="0" fillId="0" borderId="0" xfId="0" applyAlignment="1">
      <alignment horizontal="left"/>
    </xf>
    <xf numFmtId="0" fontId="14" fillId="0" borderId="0" xfId="0" applyFont="1" applyAlignment="1">
      <alignment wrapText="1"/>
    </xf>
    <xf numFmtId="0" fontId="14" fillId="0" borderId="0" xfId="0" applyFont="1" applyAlignment="1">
      <alignment vertical="center" wrapText="1"/>
    </xf>
    <xf numFmtId="0" fontId="15" fillId="0" borderId="0" xfId="0" applyFont="1" applyAlignment="1">
      <alignment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0" borderId="0" xfId="0" applyFont="1" applyAlignment="1">
      <alignment horizontal="left" vertical="center" wrapText="1"/>
    </xf>
    <xf numFmtId="0" fontId="16" fillId="0" borderId="0" xfId="0" applyFont="1" applyAlignment="1">
      <alignment vertical="center" wrapText="1"/>
    </xf>
    <xf numFmtId="0" fontId="19" fillId="0" borderId="0" xfId="0" applyFont="1" applyAlignment="1">
      <alignment vertical="center" wrapText="1"/>
    </xf>
    <xf numFmtId="49" fontId="0" fillId="0" borderId="1" xfId="0" applyNumberForma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2" xfId="0" applyNumberFormat="1" applyBorder="1" applyAlignment="1">
      <alignment horizontal="left" wrapText="1"/>
    </xf>
    <xf numFmtId="49" fontId="0" fillId="0" borderId="5" xfId="0" applyNumberFormat="1" applyBorder="1" applyAlignment="1">
      <alignment wrapText="1"/>
    </xf>
    <xf numFmtId="49" fontId="0" fillId="0" borderId="0" xfId="0" applyNumberFormat="1" applyBorder="1" applyAlignment="1">
      <alignment horizontal="left" wrapText="1"/>
    </xf>
    <xf numFmtId="49" fontId="0" fillId="0" borderId="6" xfId="0" applyNumberFormat="1" applyBorder="1" applyAlignment="1">
      <alignment horizontal="left" wrapText="1"/>
    </xf>
    <xf numFmtId="49" fontId="0" fillId="0" borderId="6" xfId="0" applyNumberFormat="1" applyBorder="1" applyAlignment="1">
      <alignment wrapText="1"/>
    </xf>
    <xf numFmtId="49" fontId="0" fillId="0" borderId="7" xfId="0" applyNumberFormat="1" applyBorder="1" applyAlignment="1">
      <alignment wrapText="1"/>
    </xf>
    <xf numFmtId="49" fontId="0" fillId="0" borderId="8" xfId="0" applyNumberFormat="1" applyBorder="1" applyAlignment="1">
      <alignment wrapText="1"/>
    </xf>
    <xf numFmtId="49" fontId="0" fillId="0" borderId="8" xfId="0" applyNumberFormat="1" applyBorder="1" applyAlignment="1">
      <alignment horizontal="left" wrapText="1"/>
    </xf>
    <xf numFmtId="49" fontId="7" fillId="0" borderId="7" xfId="0" applyNumberFormat="1" applyFont="1" applyBorder="1" applyAlignment="1">
      <alignment wrapText="1"/>
    </xf>
    <xf numFmtId="49" fontId="7" fillId="0" borderId="8" xfId="0" applyNumberFormat="1" applyFont="1" applyBorder="1" applyAlignment="1">
      <alignment wrapText="1"/>
    </xf>
    <xf numFmtId="49" fontId="7" fillId="0" borderId="1" xfId="0" applyNumberFormat="1" applyFont="1" applyBorder="1" applyAlignment="1">
      <alignment wrapText="1"/>
    </xf>
    <xf numFmtId="49" fontId="7" fillId="0" borderId="2" xfId="0" applyNumberFormat="1" applyFont="1" applyBorder="1" applyAlignment="1">
      <alignment wrapText="1"/>
    </xf>
    <xf numFmtId="49" fontId="0" fillId="2" borderId="4" xfId="0" applyNumberFormat="1" applyFill="1" applyBorder="1" applyAlignment="1">
      <alignment wrapText="1"/>
    </xf>
    <xf numFmtId="49" fontId="0" fillId="0" borderId="4" xfId="0" applyNumberFormat="1" applyBorder="1" applyAlignment="1">
      <alignment horizontal="left" wrapText="1"/>
    </xf>
    <xf numFmtId="49" fontId="0" fillId="0" borderId="2" xfId="0" applyNumberFormat="1" applyFont="1" applyBorder="1" applyAlignment="1">
      <alignment wrapText="1"/>
    </xf>
    <xf numFmtId="49" fontId="7" fillId="0" borderId="5" xfId="0" applyNumberFormat="1" applyFont="1" applyBorder="1" applyAlignment="1">
      <alignment wrapText="1"/>
    </xf>
    <xf numFmtId="49" fontId="7" fillId="0" borderId="0" xfId="0" applyNumberFormat="1" applyFont="1" applyBorder="1" applyAlignment="1">
      <alignment wrapText="1"/>
    </xf>
    <xf numFmtId="49" fontId="7" fillId="0" borderId="0" xfId="0" applyNumberFormat="1" applyFont="1" applyBorder="1" applyAlignment="1">
      <alignment vertical="top" wrapText="1"/>
    </xf>
    <xf numFmtId="49" fontId="7" fillId="0" borderId="3" xfId="0" applyNumberFormat="1" applyFont="1" applyBorder="1" applyAlignment="1">
      <alignment wrapText="1"/>
    </xf>
    <xf numFmtId="49" fontId="7" fillId="0" borderId="4" xfId="0" applyNumberFormat="1" applyFont="1" applyBorder="1" applyAlignment="1">
      <alignment wrapText="1"/>
    </xf>
    <xf numFmtId="49" fontId="0" fillId="2" borderId="8" xfId="0" applyNumberFormat="1" applyFill="1" applyBorder="1" applyAlignment="1">
      <alignment wrapText="1"/>
    </xf>
    <xf numFmtId="49" fontId="0" fillId="0" borderId="2" xfId="0" applyNumberFormat="1" applyBorder="1" applyAlignment="1">
      <alignment vertical="top" wrapText="1"/>
    </xf>
    <xf numFmtId="49" fontId="0" fillId="0" borderId="0" xfId="0" applyNumberFormat="1" applyBorder="1" applyAlignment="1">
      <alignment vertical="top" wrapText="1"/>
    </xf>
    <xf numFmtId="49" fontId="7" fillId="0" borderId="4" xfId="0" applyNumberFormat="1" applyFont="1" applyBorder="1" applyAlignment="1">
      <alignment vertical="top" wrapText="1"/>
    </xf>
    <xf numFmtId="49" fontId="5" fillId="0" borderId="8" xfId="1" applyNumberFormat="1" applyBorder="1" applyAlignment="1">
      <alignment wrapText="1"/>
    </xf>
    <xf numFmtId="49" fontId="0" fillId="0" borderId="0" xfId="0" applyNumberFormat="1" applyFont="1" applyBorder="1" applyAlignment="1">
      <alignment wrapText="1"/>
    </xf>
    <xf numFmtId="49" fontId="5" fillId="0" borderId="0" xfId="1" applyNumberFormat="1" applyBorder="1" applyAlignment="1">
      <alignment wrapText="1"/>
    </xf>
    <xf numFmtId="49" fontId="0" fillId="0" borderId="8" xfId="0" applyNumberFormat="1" applyFont="1" applyBorder="1" applyAlignment="1">
      <alignment wrapText="1"/>
    </xf>
    <xf numFmtId="49" fontId="0" fillId="3" borderId="2" xfId="0" applyNumberFormat="1" applyFill="1" applyBorder="1" applyAlignment="1">
      <alignment wrapText="1"/>
    </xf>
    <xf numFmtId="49" fontId="5" fillId="0" borderId="2" xfId="1" applyNumberFormat="1" applyBorder="1" applyAlignment="1">
      <alignment wrapText="1"/>
    </xf>
    <xf numFmtId="0" fontId="0" fillId="0" borderId="0" xfId="0" applyAlignment="1">
      <alignment horizontal="left" vertical="center" wrapText="1"/>
    </xf>
    <xf numFmtId="0" fontId="12"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49" fontId="0" fillId="0" borderId="0" xfId="0" applyNumberFormat="1" applyFont="1" applyFill="1" applyBorder="1" applyAlignment="1">
      <alignment wrapText="1"/>
    </xf>
    <xf numFmtId="49" fontId="0" fillId="0" borderId="0" xfId="0" applyNumberFormat="1" applyFill="1" applyBorder="1" applyAlignment="1">
      <alignment wrapText="1"/>
    </xf>
    <xf numFmtId="0" fontId="27" fillId="0" borderId="0" xfId="4"/>
    <xf numFmtId="0" fontId="28" fillId="0" borderId="0" xfId="4" applyFont="1" applyAlignment="1">
      <alignment horizontal="left" vertical="center"/>
    </xf>
    <xf numFmtId="0" fontId="27" fillId="0" borderId="0" xfId="4" applyAlignment="1">
      <alignment horizontal="right"/>
    </xf>
    <xf numFmtId="0" fontId="30" fillId="0" borderId="9" xfId="4" applyFont="1" applyBorder="1" applyAlignment="1">
      <alignment horizontal="justify" vertical="center" wrapText="1"/>
    </xf>
    <xf numFmtId="0" fontId="30" fillId="0" borderId="9" xfId="4" applyFont="1" applyBorder="1" applyAlignment="1">
      <alignment horizontal="right" vertical="center" wrapText="1"/>
    </xf>
    <xf numFmtId="0" fontId="30" fillId="0" borderId="9" xfId="4" applyFont="1" applyBorder="1" applyAlignment="1">
      <alignment vertical="center" wrapText="1"/>
    </xf>
    <xf numFmtId="0" fontId="31" fillId="0" borderId="9" xfId="4" applyFont="1" applyBorder="1" applyAlignment="1">
      <alignment horizontal="right" vertical="center" wrapText="1"/>
    </xf>
    <xf numFmtId="0" fontId="30" fillId="0" borderId="10" xfId="4" applyFont="1" applyBorder="1" applyAlignment="1">
      <alignment vertical="center" wrapText="1"/>
    </xf>
    <xf numFmtId="0" fontId="30" fillId="0" borderId="10" xfId="4" applyFont="1" applyBorder="1" applyAlignment="1">
      <alignment horizontal="right" vertical="center" wrapText="1"/>
    </xf>
    <xf numFmtId="0" fontId="31" fillId="0" borderId="11" xfId="4" applyFont="1" applyBorder="1" applyAlignment="1">
      <alignment vertical="center" wrapText="1"/>
    </xf>
    <xf numFmtId="0" fontId="31" fillId="0" borderId="12" xfId="4" applyFont="1" applyBorder="1" applyAlignment="1">
      <alignment horizontal="right" vertical="center" wrapText="1"/>
    </xf>
    <xf numFmtId="0" fontId="31" fillId="0" borderId="13" xfId="4" applyFont="1" applyBorder="1" applyAlignment="1">
      <alignment horizontal="right" vertical="center" wrapText="1"/>
    </xf>
    <xf numFmtId="0" fontId="32" fillId="4" borderId="9" xfId="4" applyFont="1" applyFill="1" applyBorder="1" applyAlignment="1">
      <alignment horizontal="right" vertical="center" wrapText="1"/>
    </xf>
    <xf numFmtId="0" fontId="31" fillId="0" borderId="10" xfId="4" applyFont="1" applyBorder="1" applyAlignment="1">
      <alignment horizontal="right" vertical="center" wrapText="1"/>
    </xf>
    <xf numFmtId="0" fontId="33" fillId="0" borderId="0" xfId="4" applyFont="1" applyAlignment="1">
      <alignment vertical="center"/>
    </xf>
    <xf numFmtId="0" fontId="32" fillId="4" borderId="14" xfId="4" applyFont="1" applyFill="1" applyBorder="1" applyAlignment="1">
      <alignment vertical="center" wrapText="1"/>
    </xf>
    <xf numFmtId="0" fontId="32" fillId="4" borderId="15" xfId="4" applyFont="1" applyFill="1" applyBorder="1" applyAlignment="1">
      <alignment horizontal="right" vertical="center" wrapText="1"/>
    </xf>
    <xf numFmtId="0" fontId="32" fillId="4" borderId="16" xfId="4" applyFont="1" applyFill="1" applyBorder="1" applyAlignment="1">
      <alignment horizontal="right" vertical="center" wrapText="1"/>
    </xf>
    <xf numFmtId="0" fontId="30" fillId="0" borderId="17" xfId="4" applyFont="1" applyBorder="1" applyAlignment="1">
      <alignment horizontal="justify" vertical="center" wrapText="1"/>
    </xf>
    <xf numFmtId="0" fontId="30" fillId="0" borderId="18" xfId="4" applyFont="1" applyBorder="1" applyAlignment="1">
      <alignment horizontal="right" vertical="center" wrapText="1"/>
    </xf>
    <xf numFmtId="0" fontId="30" fillId="0" borderId="17" xfId="4" applyFont="1" applyBorder="1" applyAlignment="1">
      <alignment vertical="center" wrapText="1"/>
    </xf>
    <xf numFmtId="0" fontId="30" fillId="0" borderId="19" xfId="4" applyFont="1" applyBorder="1" applyAlignment="1">
      <alignment vertical="center" wrapText="1"/>
    </xf>
    <xf numFmtId="0" fontId="30" fillId="0" borderId="20" xfId="4" applyFont="1" applyBorder="1" applyAlignment="1">
      <alignment horizontal="right" vertical="center" wrapText="1"/>
    </xf>
    <xf numFmtId="0" fontId="27" fillId="0" borderId="0" xfId="4" applyFont="1" applyAlignment="1">
      <alignment horizontal="right"/>
    </xf>
    <xf numFmtId="49" fontId="0" fillId="2" borderId="5" xfId="0" applyNumberFormat="1" applyFill="1" applyBorder="1" applyAlignment="1">
      <alignment wrapText="1"/>
    </xf>
    <xf numFmtId="49" fontId="7" fillId="2" borderId="4" xfId="0" applyNumberFormat="1" applyFont="1" applyFill="1" applyBorder="1" applyAlignment="1">
      <alignment wrapText="1"/>
    </xf>
    <xf numFmtId="49" fontId="0" fillId="0" borderId="8" xfId="0" applyNumberFormat="1" applyBorder="1" applyAlignment="1">
      <alignment vertical="top" wrapText="1"/>
    </xf>
    <xf numFmtId="49" fontId="5" fillId="0" borderId="4" xfId="1" applyNumberFormat="1" applyBorder="1" applyAlignment="1">
      <alignment wrapText="1"/>
    </xf>
    <xf numFmtId="0" fontId="0" fillId="0" borderId="0" xfId="0" applyBorder="1" applyAlignment="1">
      <alignment vertical="center" wrapText="1"/>
    </xf>
    <xf numFmtId="0" fontId="14" fillId="0" borderId="0" xfId="0" applyFont="1" applyBorder="1" applyAlignment="1">
      <alignment vertical="center" wrapText="1"/>
    </xf>
    <xf numFmtId="49" fontId="0" fillId="2" borderId="2" xfId="0" applyNumberFormat="1" applyFill="1" applyBorder="1" applyAlignment="1">
      <alignment wrapText="1"/>
    </xf>
    <xf numFmtId="49" fontId="7" fillId="0" borderId="2" xfId="0" applyNumberFormat="1" applyFont="1" applyBorder="1" applyAlignment="1">
      <alignment horizontal="left" wrapText="1"/>
    </xf>
    <xf numFmtId="49" fontId="0" fillId="0" borderId="4" xfId="0" applyNumberFormat="1" applyFont="1" applyBorder="1" applyAlignment="1">
      <alignment vertical="top" wrapText="1"/>
    </xf>
    <xf numFmtId="49" fontId="22" fillId="0" borderId="2" xfId="0" applyNumberFormat="1" applyFont="1" applyFill="1" applyBorder="1" applyAlignment="1">
      <alignment wrapText="1"/>
    </xf>
    <xf numFmtId="0" fontId="21" fillId="3" borderId="4" xfId="0" applyFont="1" applyFill="1" applyBorder="1" applyAlignment="1">
      <alignment vertical="center"/>
    </xf>
    <xf numFmtId="49" fontId="11" fillId="0" borderId="2" xfId="1" applyNumberFormat="1" applyFont="1" applyBorder="1" applyAlignment="1">
      <alignment wrapText="1"/>
    </xf>
    <xf numFmtId="0" fontId="23" fillId="0" borderId="4" xfId="0" applyFont="1" applyBorder="1" applyAlignment="1">
      <alignment vertical="center" wrapText="1"/>
    </xf>
    <xf numFmtId="49" fontId="0" fillId="0" borderId="4" xfId="0" applyNumberFormat="1" applyBorder="1" applyAlignment="1">
      <alignment vertical="center" wrapText="1"/>
    </xf>
    <xf numFmtId="0" fontId="21" fillId="0" borderId="4" xfId="0" applyFont="1" applyBorder="1" applyAlignment="1">
      <alignment vertical="center" wrapText="1"/>
    </xf>
    <xf numFmtId="49" fontId="0" fillId="0" borderId="8" xfId="0" applyNumberFormat="1" applyFont="1" applyFill="1" applyBorder="1" applyAlignment="1">
      <alignment wrapText="1"/>
    </xf>
    <xf numFmtId="0" fontId="30" fillId="0" borderId="0" xfId="4" applyFont="1" applyAlignment="1">
      <alignment horizontal="left" vertical="top" wrapText="1"/>
    </xf>
    <xf numFmtId="0" fontId="27" fillId="0" borderId="0" xfId="4" applyAlignment="1">
      <alignment horizontal="left" vertical="top" wrapText="1"/>
    </xf>
  </cellXfs>
  <cellStyles count="5">
    <cellStyle name="Hyperlink"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ritsumei.ac.jp/~y-gokan/Ranking.pdf" TargetMode="External"/><Relationship Id="rId3" Type="http://schemas.openxmlformats.org/officeDocument/2006/relationships/hyperlink" Target="mailto:Peter.Hosie@cbs.curtin.edu.au" TargetMode="External"/><Relationship Id="rId7" Type="http://schemas.openxmlformats.org/officeDocument/2006/relationships/hyperlink" Target="mailto:michael.mclure@uwa.edu.au" TargetMode="External"/><Relationship Id="rId2" Type="http://schemas.openxmlformats.org/officeDocument/2006/relationships/hyperlink" Target="mailto:keith.dixon@canterbury.ac.nz" TargetMode="External"/><Relationship Id="rId1" Type="http://schemas.openxmlformats.org/officeDocument/2006/relationships/hyperlink" Target="mailto:g.ravitz@econ.usyd.edu.au" TargetMode="External"/><Relationship Id="rId6" Type="http://schemas.openxmlformats.org/officeDocument/2006/relationships/hyperlink" Target="mailto:yvonne.brunetto@scu.edu.au" TargetMode="External"/><Relationship Id="rId11" Type="http://schemas.openxmlformats.org/officeDocument/2006/relationships/printerSettings" Target="../printerSettings/printerSettings2.bin"/><Relationship Id="rId5" Type="http://schemas.openxmlformats.org/officeDocument/2006/relationships/hyperlink" Target="mailto:bdollery@une.edu.au" TargetMode="External"/><Relationship Id="rId10" Type="http://schemas.openxmlformats.org/officeDocument/2006/relationships/hyperlink" Target="mailto:rohanpitchford@gmail.com" TargetMode="External"/><Relationship Id="rId4" Type="http://schemas.openxmlformats.org/officeDocument/2006/relationships/hyperlink" Target="mailto:jvoros@swin.edu.au" TargetMode="External"/><Relationship Id="rId9" Type="http://schemas.openxmlformats.org/officeDocument/2006/relationships/hyperlink" Target="mailto:lionel.page@qut.edu.a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uk.sagepub.com/journals/Journal201866"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johnlodewijks.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0"/>
  <sheetViews>
    <sheetView workbookViewId="0">
      <selection activeCell="G6" sqref="G6"/>
    </sheetView>
  </sheetViews>
  <sheetFormatPr defaultRowHeight="15" x14ac:dyDescent="0.25"/>
  <cols>
    <col min="1" max="1" width="1.28515625" style="71" customWidth="1"/>
    <col min="2" max="2" width="100.85546875" style="71" customWidth="1"/>
    <col min="3" max="9" width="6.5703125" style="73" customWidth="1"/>
    <col min="10" max="10" width="13.28515625" style="73" customWidth="1"/>
    <col min="11" max="257" width="9.140625" style="71"/>
    <col min="258" max="258" width="44.7109375" style="71" customWidth="1"/>
    <col min="259" max="513" width="9.140625" style="71"/>
    <col min="514" max="514" width="44.7109375" style="71" customWidth="1"/>
    <col min="515" max="769" width="9.140625" style="71"/>
    <col min="770" max="770" width="44.7109375" style="71" customWidth="1"/>
    <col min="771" max="1025" width="9.140625" style="71"/>
    <col min="1026" max="1026" width="44.7109375" style="71" customWidth="1"/>
    <col min="1027" max="1281" width="9.140625" style="71"/>
    <col min="1282" max="1282" width="44.7109375" style="71" customWidth="1"/>
    <col min="1283" max="1537" width="9.140625" style="71"/>
    <col min="1538" max="1538" width="44.7109375" style="71" customWidth="1"/>
    <col min="1539" max="1793" width="9.140625" style="71"/>
    <col min="1794" max="1794" width="44.7109375" style="71" customWidth="1"/>
    <col min="1795" max="2049" width="9.140625" style="71"/>
    <col min="2050" max="2050" width="44.7109375" style="71" customWidth="1"/>
    <col min="2051" max="2305" width="9.140625" style="71"/>
    <col min="2306" max="2306" width="44.7109375" style="71" customWidth="1"/>
    <col min="2307" max="2561" width="9.140625" style="71"/>
    <col min="2562" max="2562" width="44.7109375" style="71" customWidth="1"/>
    <col min="2563" max="2817" width="9.140625" style="71"/>
    <col min="2818" max="2818" width="44.7109375" style="71" customWidth="1"/>
    <col min="2819" max="3073" width="9.140625" style="71"/>
    <col min="3074" max="3074" width="44.7109375" style="71" customWidth="1"/>
    <col min="3075" max="3329" width="9.140625" style="71"/>
    <col min="3330" max="3330" width="44.7109375" style="71" customWidth="1"/>
    <col min="3331" max="3585" width="9.140625" style="71"/>
    <col min="3586" max="3586" width="44.7109375" style="71" customWidth="1"/>
    <col min="3587" max="3841" width="9.140625" style="71"/>
    <col min="3842" max="3842" width="44.7109375" style="71" customWidth="1"/>
    <col min="3843" max="4097" width="9.140625" style="71"/>
    <col min="4098" max="4098" width="44.7109375" style="71" customWidth="1"/>
    <col min="4099" max="4353" width="9.140625" style="71"/>
    <col min="4354" max="4354" width="44.7109375" style="71" customWidth="1"/>
    <col min="4355" max="4609" width="9.140625" style="71"/>
    <col min="4610" max="4610" width="44.7109375" style="71" customWidth="1"/>
    <col min="4611" max="4865" width="9.140625" style="71"/>
    <col min="4866" max="4866" width="44.7109375" style="71" customWidth="1"/>
    <col min="4867" max="5121" width="9.140625" style="71"/>
    <col min="5122" max="5122" width="44.7109375" style="71" customWidth="1"/>
    <col min="5123" max="5377" width="9.140625" style="71"/>
    <col min="5378" max="5378" width="44.7109375" style="71" customWidth="1"/>
    <col min="5379" max="5633" width="9.140625" style="71"/>
    <col min="5634" max="5634" width="44.7109375" style="71" customWidth="1"/>
    <col min="5635" max="5889" width="9.140625" style="71"/>
    <col min="5890" max="5890" width="44.7109375" style="71" customWidth="1"/>
    <col min="5891" max="6145" width="9.140625" style="71"/>
    <col min="6146" max="6146" width="44.7109375" style="71" customWidth="1"/>
    <col min="6147" max="6401" width="9.140625" style="71"/>
    <col min="6402" max="6402" width="44.7109375" style="71" customWidth="1"/>
    <col min="6403" max="6657" width="9.140625" style="71"/>
    <col min="6658" max="6658" width="44.7109375" style="71" customWidth="1"/>
    <col min="6659" max="6913" width="9.140625" style="71"/>
    <col min="6914" max="6914" width="44.7109375" style="71" customWidth="1"/>
    <col min="6915" max="7169" width="9.140625" style="71"/>
    <col min="7170" max="7170" width="44.7109375" style="71" customWidth="1"/>
    <col min="7171" max="7425" width="9.140625" style="71"/>
    <col min="7426" max="7426" width="44.7109375" style="71" customWidth="1"/>
    <col min="7427" max="7681" width="9.140625" style="71"/>
    <col min="7682" max="7682" width="44.7109375" style="71" customWidth="1"/>
    <col min="7683" max="7937" width="9.140625" style="71"/>
    <col min="7938" max="7938" width="44.7109375" style="71" customWidth="1"/>
    <col min="7939" max="8193" width="9.140625" style="71"/>
    <col min="8194" max="8194" width="44.7109375" style="71" customWidth="1"/>
    <col min="8195" max="8449" width="9.140625" style="71"/>
    <col min="8450" max="8450" width="44.7109375" style="71" customWidth="1"/>
    <col min="8451" max="8705" width="9.140625" style="71"/>
    <col min="8706" max="8706" width="44.7109375" style="71" customWidth="1"/>
    <col min="8707" max="8961" width="9.140625" style="71"/>
    <col min="8962" max="8962" width="44.7109375" style="71" customWidth="1"/>
    <col min="8963" max="9217" width="9.140625" style="71"/>
    <col min="9218" max="9218" width="44.7109375" style="71" customWidth="1"/>
    <col min="9219" max="9473" width="9.140625" style="71"/>
    <col min="9474" max="9474" width="44.7109375" style="71" customWidth="1"/>
    <col min="9475" max="9729" width="9.140625" style="71"/>
    <col min="9730" max="9730" width="44.7109375" style="71" customWidth="1"/>
    <col min="9731" max="9985" width="9.140625" style="71"/>
    <col min="9986" max="9986" width="44.7109375" style="71" customWidth="1"/>
    <col min="9987" max="10241" width="9.140625" style="71"/>
    <col min="10242" max="10242" width="44.7109375" style="71" customWidth="1"/>
    <col min="10243" max="10497" width="9.140625" style="71"/>
    <col min="10498" max="10498" width="44.7109375" style="71" customWidth="1"/>
    <col min="10499" max="10753" width="9.140625" style="71"/>
    <col min="10754" max="10754" width="44.7109375" style="71" customWidth="1"/>
    <col min="10755" max="11009" width="9.140625" style="71"/>
    <col min="11010" max="11010" width="44.7109375" style="71" customWidth="1"/>
    <col min="11011" max="11265" width="9.140625" style="71"/>
    <col min="11266" max="11266" width="44.7109375" style="71" customWidth="1"/>
    <col min="11267" max="11521" width="9.140625" style="71"/>
    <col min="11522" max="11522" width="44.7109375" style="71" customWidth="1"/>
    <col min="11523" max="11777" width="9.140625" style="71"/>
    <col min="11778" max="11778" width="44.7109375" style="71" customWidth="1"/>
    <col min="11779" max="12033" width="9.140625" style="71"/>
    <col min="12034" max="12034" width="44.7109375" style="71" customWidth="1"/>
    <col min="12035" max="12289" width="9.140625" style="71"/>
    <col min="12290" max="12290" width="44.7109375" style="71" customWidth="1"/>
    <col min="12291" max="12545" width="9.140625" style="71"/>
    <col min="12546" max="12546" width="44.7109375" style="71" customWidth="1"/>
    <col min="12547" max="12801" width="9.140625" style="71"/>
    <col min="12802" max="12802" width="44.7109375" style="71" customWidth="1"/>
    <col min="12803" max="13057" width="9.140625" style="71"/>
    <col min="13058" max="13058" width="44.7109375" style="71" customWidth="1"/>
    <col min="13059" max="13313" width="9.140625" style="71"/>
    <col min="13314" max="13314" width="44.7109375" style="71" customWidth="1"/>
    <col min="13315" max="13569" width="9.140625" style="71"/>
    <col min="13570" max="13570" width="44.7109375" style="71" customWidth="1"/>
    <col min="13571" max="13825" width="9.140625" style="71"/>
    <col min="13826" max="13826" width="44.7109375" style="71" customWidth="1"/>
    <col min="13827" max="14081" width="9.140625" style="71"/>
    <col min="14082" max="14082" width="44.7109375" style="71" customWidth="1"/>
    <col min="14083" max="14337" width="9.140625" style="71"/>
    <col min="14338" max="14338" width="44.7109375" style="71" customWidth="1"/>
    <col min="14339" max="14593" width="9.140625" style="71"/>
    <col min="14594" max="14594" width="44.7109375" style="71" customWidth="1"/>
    <col min="14595" max="14849" width="9.140625" style="71"/>
    <col min="14850" max="14850" width="44.7109375" style="71" customWidth="1"/>
    <col min="14851" max="15105" width="9.140625" style="71"/>
    <col min="15106" max="15106" width="44.7109375" style="71" customWidth="1"/>
    <col min="15107" max="15361" width="9.140625" style="71"/>
    <col min="15362" max="15362" width="44.7109375" style="71" customWidth="1"/>
    <col min="15363" max="15617" width="9.140625" style="71"/>
    <col min="15618" max="15618" width="44.7109375" style="71" customWidth="1"/>
    <col min="15619" max="15873" width="9.140625" style="71"/>
    <col min="15874" max="15874" width="44.7109375" style="71" customWidth="1"/>
    <col min="15875" max="16129" width="9.140625" style="71"/>
    <col min="16130" max="16130" width="44.7109375" style="71" customWidth="1"/>
    <col min="16131" max="16384" width="9.140625" style="71"/>
  </cols>
  <sheetData>
    <row r="1" spans="2:10" ht="31.5" customHeight="1" x14ac:dyDescent="0.25">
      <c r="B1" s="85" t="s">
        <v>2067</v>
      </c>
      <c r="C1" s="94"/>
      <c r="D1" s="94"/>
      <c r="E1" s="94"/>
      <c r="F1" s="94"/>
      <c r="G1" s="94"/>
      <c r="H1" s="94"/>
      <c r="I1" s="94"/>
      <c r="J1" s="94"/>
    </row>
    <row r="2" spans="2:10" ht="24" customHeight="1" thickBot="1" x14ac:dyDescent="0.3">
      <c r="B2" s="72" t="s">
        <v>2068</v>
      </c>
      <c r="C2" s="94"/>
      <c r="D2" s="94"/>
      <c r="E2" s="94"/>
      <c r="F2" s="94"/>
      <c r="G2" s="94"/>
      <c r="H2" s="94"/>
      <c r="I2" s="94"/>
      <c r="J2" s="94"/>
    </row>
    <row r="3" spans="2:10" ht="45" customHeight="1" x14ac:dyDescent="0.25">
      <c r="B3" s="86" t="s">
        <v>2064</v>
      </c>
      <c r="C3" s="83" t="s">
        <v>2041</v>
      </c>
      <c r="D3" s="83" t="s">
        <v>1734</v>
      </c>
      <c r="E3" s="83" t="s">
        <v>1603</v>
      </c>
      <c r="F3" s="83" t="s">
        <v>1604</v>
      </c>
      <c r="G3" s="83" t="s">
        <v>2042</v>
      </c>
      <c r="H3" s="83" t="s">
        <v>1766</v>
      </c>
      <c r="I3" s="83" t="s">
        <v>2043</v>
      </c>
      <c r="J3" s="88" t="s">
        <v>2065</v>
      </c>
    </row>
    <row r="4" spans="2:10" x14ac:dyDescent="0.25">
      <c r="B4" s="74" t="s">
        <v>2055</v>
      </c>
      <c r="C4" s="75">
        <v>23</v>
      </c>
      <c r="D4" s="75">
        <v>7</v>
      </c>
      <c r="E4" s="75">
        <v>6</v>
      </c>
      <c r="F4" s="75">
        <v>5</v>
      </c>
      <c r="G4" s="75">
        <v>29</v>
      </c>
      <c r="H4" s="75">
        <v>17</v>
      </c>
      <c r="I4" s="75">
        <v>0</v>
      </c>
      <c r="J4" s="77">
        <v>48</v>
      </c>
    </row>
    <row r="5" spans="2:10" x14ac:dyDescent="0.25">
      <c r="B5" s="74" t="s">
        <v>2056</v>
      </c>
      <c r="C5" s="75">
        <v>0</v>
      </c>
      <c r="D5" s="75">
        <v>1</v>
      </c>
      <c r="E5" s="75">
        <v>0</v>
      </c>
      <c r="F5" s="75">
        <v>0</v>
      </c>
      <c r="G5" s="75">
        <v>3</v>
      </c>
      <c r="H5" s="75">
        <v>3</v>
      </c>
      <c r="I5" s="75">
        <v>0</v>
      </c>
      <c r="J5" s="77">
        <v>5</v>
      </c>
    </row>
    <row r="6" spans="2:10" x14ac:dyDescent="0.25">
      <c r="B6" s="74" t="s">
        <v>2057</v>
      </c>
      <c r="C6" s="75">
        <v>4</v>
      </c>
      <c r="D6" s="75">
        <v>88</v>
      </c>
      <c r="E6" s="75">
        <v>11</v>
      </c>
      <c r="F6" s="75">
        <v>1</v>
      </c>
      <c r="G6" s="75">
        <v>77</v>
      </c>
      <c r="H6" s="75">
        <v>8</v>
      </c>
      <c r="I6" s="75">
        <v>2</v>
      </c>
      <c r="J6" s="77">
        <v>113</v>
      </c>
    </row>
    <row r="7" spans="2:10" x14ac:dyDescent="0.25">
      <c r="B7" s="74" t="s">
        <v>218</v>
      </c>
      <c r="C7" s="75">
        <v>0</v>
      </c>
      <c r="D7" s="75">
        <v>1</v>
      </c>
      <c r="E7" s="75">
        <v>2</v>
      </c>
      <c r="F7" s="75">
        <v>0</v>
      </c>
      <c r="G7" s="75">
        <v>4</v>
      </c>
      <c r="H7" s="75">
        <v>2</v>
      </c>
      <c r="I7" s="75">
        <v>0</v>
      </c>
      <c r="J7" s="77">
        <v>9</v>
      </c>
    </row>
    <row r="8" spans="2:10" x14ac:dyDescent="0.25">
      <c r="B8" s="74" t="s">
        <v>43</v>
      </c>
      <c r="C8" s="75">
        <v>0</v>
      </c>
      <c r="D8" s="75">
        <v>49</v>
      </c>
      <c r="E8" s="75">
        <v>0</v>
      </c>
      <c r="F8" s="75">
        <v>0</v>
      </c>
      <c r="G8" s="75">
        <v>1</v>
      </c>
      <c r="H8" s="75">
        <v>21</v>
      </c>
      <c r="I8" s="75">
        <v>0</v>
      </c>
      <c r="J8" s="77">
        <v>70</v>
      </c>
    </row>
    <row r="9" spans="2:10" x14ac:dyDescent="0.25">
      <c r="B9" s="74" t="s">
        <v>2058</v>
      </c>
      <c r="C9" s="75">
        <v>26</v>
      </c>
      <c r="D9" s="75">
        <v>41</v>
      </c>
      <c r="E9" s="75">
        <v>36</v>
      </c>
      <c r="F9" s="75">
        <v>17</v>
      </c>
      <c r="G9" s="75">
        <v>18</v>
      </c>
      <c r="H9" s="75">
        <v>18</v>
      </c>
      <c r="I9" s="75">
        <v>5</v>
      </c>
      <c r="J9" s="77">
        <v>126</v>
      </c>
    </row>
    <row r="10" spans="2:10" x14ac:dyDescent="0.25">
      <c r="B10" s="74" t="s">
        <v>2059</v>
      </c>
      <c r="C10" s="75">
        <v>0</v>
      </c>
      <c r="D10" s="75">
        <v>2</v>
      </c>
      <c r="E10" s="75">
        <v>1</v>
      </c>
      <c r="F10" s="75">
        <v>0</v>
      </c>
      <c r="G10" s="75">
        <v>1</v>
      </c>
      <c r="H10" s="75">
        <v>0</v>
      </c>
      <c r="I10" s="75">
        <v>0</v>
      </c>
      <c r="J10" s="77">
        <v>4</v>
      </c>
    </row>
    <row r="11" spans="2:10" x14ac:dyDescent="0.25">
      <c r="B11" s="74" t="s">
        <v>2060</v>
      </c>
      <c r="C11" s="75">
        <v>4</v>
      </c>
      <c r="D11" s="75">
        <v>7</v>
      </c>
      <c r="E11" s="75">
        <v>6</v>
      </c>
      <c r="F11" s="75">
        <v>1</v>
      </c>
      <c r="G11" s="75">
        <v>12</v>
      </c>
      <c r="H11" s="75">
        <v>23</v>
      </c>
      <c r="I11" s="75">
        <v>0</v>
      </c>
      <c r="J11" s="77">
        <v>34</v>
      </c>
    </row>
    <row r="12" spans="2:10" x14ac:dyDescent="0.25">
      <c r="B12" s="76" t="s">
        <v>2066</v>
      </c>
      <c r="C12" s="75">
        <v>1</v>
      </c>
      <c r="D12" s="75">
        <v>3</v>
      </c>
      <c r="E12" s="75">
        <v>1</v>
      </c>
      <c r="F12" s="75">
        <v>3</v>
      </c>
      <c r="G12" s="75">
        <v>9</v>
      </c>
      <c r="H12" s="75">
        <v>9</v>
      </c>
      <c r="I12" s="75">
        <v>1</v>
      </c>
      <c r="J12" s="77">
        <v>22</v>
      </c>
    </row>
    <row r="13" spans="2:10" ht="15.75" thickBot="1" x14ac:dyDescent="0.3">
      <c r="B13" s="78" t="s">
        <v>2061</v>
      </c>
      <c r="C13" s="79">
        <v>5</v>
      </c>
      <c r="D13" s="79">
        <v>20</v>
      </c>
      <c r="E13" s="79">
        <v>3</v>
      </c>
      <c r="F13" s="79">
        <v>1</v>
      </c>
      <c r="G13" s="79">
        <v>9</v>
      </c>
      <c r="H13" s="79">
        <v>6</v>
      </c>
      <c r="I13" s="79">
        <v>1</v>
      </c>
      <c r="J13" s="84">
        <v>34</v>
      </c>
    </row>
    <row r="14" spans="2:10" ht="22.5" customHeight="1" thickBot="1" x14ac:dyDescent="0.3">
      <c r="B14" s="80" t="s">
        <v>2062</v>
      </c>
      <c r="C14" s="81">
        <v>52</v>
      </c>
      <c r="D14" s="81">
        <v>194</v>
      </c>
      <c r="E14" s="81">
        <v>61</v>
      </c>
      <c r="F14" s="81">
        <v>24</v>
      </c>
      <c r="G14" s="81">
        <v>142</v>
      </c>
      <c r="H14" s="81">
        <v>86</v>
      </c>
      <c r="I14" s="81">
        <v>8</v>
      </c>
      <c r="J14" s="82">
        <v>406</v>
      </c>
    </row>
    <row r="16" spans="2:10" ht="25.5" customHeight="1" thickBot="1" x14ac:dyDescent="0.3">
      <c r="B16" s="72" t="s">
        <v>2083</v>
      </c>
    </row>
    <row r="17" spans="2:10" ht="41.25" customHeight="1" x14ac:dyDescent="0.25">
      <c r="B17" s="86" t="s">
        <v>2064</v>
      </c>
      <c r="C17" s="87" t="s">
        <v>2041</v>
      </c>
      <c r="D17" s="87" t="s">
        <v>1734</v>
      </c>
      <c r="E17" s="87" t="s">
        <v>1603</v>
      </c>
      <c r="F17" s="87" t="s">
        <v>1604</v>
      </c>
      <c r="G17" s="87" t="s">
        <v>2042</v>
      </c>
      <c r="H17" s="87" t="s">
        <v>1766</v>
      </c>
      <c r="I17" s="87" t="s">
        <v>2043</v>
      </c>
      <c r="J17" s="88" t="s">
        <v>2065</v>
      </c>
    </row>
    <row r="18" spans="2:10" x14ac:dyDescent="0.25">
      <c r="B18" s="89" t="s">
        <v>86</v>
      </c>
      <c r="C18" s="75">
        <v>11</v>
      </c>
      <c r="D18" s="75">
        <v>3</v>
      </c>
      <c r="E18" s="75">
        <v>4</v>
      </c>
      <c r="F18" s="75">
        <v>3</v>
      </c>
      <c r="G18" s="75">
        <v>15</v>
      </c>
      <c r="H18" s="75">
        <v>9</v>
      </c>
      <c r="I18" s="75">
        <v>0</v>
      </c>
      <c r="J18" s="90">
        <v>25</v>
      </c>
    </row>
    <row r="19" spans="2:10" x14ac:dyDescent="0.25">
      <c r="B19" s="89" t="s">
        <v>143</v>
      </c>
      <c r="C19" s="75">
        <v>0</v>
      </c>
      <c r="D19" s="75">
        <v>1</v>
      </c>
      <c r="E19" s="75">
        <v>0</v>
      </c>
      <c r="F19" s="75">
        <v>0</v>
      </c>
      <c r="G19" s="75">
        <v>3</v>
      </c>
      <c r="H19" s="75">
        <v>3</v>
      </c>
      <c r="I19" s="75">
        <v>0</v>
      </c>
      <c r="J19" s="90">
        <v>30</v>
      </c>
    </row>
    <row r="20" spans="2:10" ht="25.5" x14ac:dyDescent="0.25">
      <c r="B20" s="89" t="s">
        <v>2044</v>
      </c>
      <c r="C20" s="75">
        <v>3</v>
      </c>
      <c r="D20" s="75">
        <v>30</v>
      </c>
      <c r="E20" s="75">
        <v>6</v>
      </c>
      <c r="F20" s="75">
        <v>1</v>
      </c>
      <c r="G20" s="75">
        <v>25</v>
      </c>
      <c r="H20" s="75">
        <v>8</v>
      </c>
      <c r="I20" s="75">
        <v>2</v>
      </c>
      <c r="J20" s="90">
        <v>54</v>
      </c>
    </row>
    <row r="21" spans="2:10" x14ac:dyDescent="0.25">
      <c r="B21" s="89" t="s">
        <v>218</v>
      </c>
      <c r="C21" s="75">
        <v>0</v>
      </c>
      <c r="D21" s="75">
        <v>1</v>
      </c>
      <c r="E21" s="75">
        <v>2</v>
      </c>
      <c r="F21" s="75">
        <v>0</v>
      </c>
      <c r="G21" s="75">
        <v>2</v>
      </c>
      <c r="H21" s="75">
        <v>2</v>
      </c>
      <c r="I21" s="75">
        <v>0</v>
      </c>
      <c r="J21" s="90">
        <v>7</v>
      </c>
    </row>
    <row r="22" spans="2:10" x14ac:dyDescent="0.25">
      <c r="B22" s="89" t="s">
        <v>43</v>
      </c>
      <c r="C22" s="75">
        <v>0</v>
      </c>
      <c r="D22" s="75">
        <v>10</v>
      </c>
      <c r="E22" s="75">
        <v>0</v>
      </c>
      <c r="F22" s="75">
        <v>0</v>
      </c>
      <c r="G22" s="75">
        <v>1</v>
      </c>
      <c r="H22" s="75">
        <v>3</v>
      </c>
      <c r="I22" s="75">
        <v>0</v>
      </c>
      <c r="J22" s="90">
        <v>13</v>
      </c>
    </row>
    <row r="23" spans="2:10" x14ac:dyDescent="0.25">
      <c r="B23" s="89" t="s">
        <v>2045</v>
      </c>
      <c r="C23" s="75">
        <v>5</v>
      </c>
      <c r="D23" s="75">
        <v>19</v>
      </c>
      <c r="E23" s="75">
        <v>10</v>
      </c>
      <c r="F23" s="75">
        <v>8</v>
      </c>
      <c r="G23" s="75">
        <v>13</v>
      </c>
      <c r="H23" s="75">
        <v>11</v>
      </c>
      <c r="I23" s="75">
        <v>5</v>
      </c>
      <c r="J23" s="90">
        <v>62</v>
      </c>
    </row>
    <row r="24" spans="2:10" x14ac:dyDescent="0.25">
      <c r="B24" s="89" t="s">
        <v>2045</v>
      </c>
      <c r="C24" s="75">
        <v>0</v>
      </c>
      <c r="D24" s="75">
        <v>2</v>
      </c>
      <c r="E24" s="75">
        <v>1</v>
      </c>
      <c r="F24" s="75">
        <v>0</v>
      </c>
      <c r="G24" s="75">
        <v>1</v>
      </c>
      <c r="H24" s="75">
        <v>0</v>
      </c>
      <c r="I24" s="75">
        <v>0</v>
      </c>
      <c r="J24" s="90">
        <v>4</v>
      </c>
    </row>
    <row r="25" spans="2:10" x14ac:dyDescent="0.25">
      <c r="B25" s="89" t="s">
        <v>158</v>
      </c>
      <c r="C25" s="75">
        <v>3</v>
      </c>
      <c r="D25" s="75">
        <v>5</v>
      </c>
      <c r="E25" s="75">
        <v>3</v>
      </c>
      <c r="F25" s="75">
        <v>1</v>
      </c>
      <c r="G25" s="75">
        <v>6</v>
      </c>
      <c r="H25" s="75">
        <v>11</v>
      </c>
      <c r="I25" s="75">
        <v>0</v>
      </c>
      <c r="J25" s="90">
        <v>19</v>
      </c>
    </row>
    <row r="26" spans="2:10" x14ac:dyDescent="0.25">
      <c r="B26" s="91" t="s">
        <v>2066</v>
      </c>
      <c r="C26" s="75">
        <v>1</v>
      </c>
      <c r="D26" s="75">
        <v>3</v>
      </c>
      <c r="E26" s="75">
        <v>3</v>
      </c>
      <c r="F26" s="75">
        <v>3</v>
      </c>
      <c r="G26" s="75">
        <v>6</v>
      </c>
      <c r="H26" s="75">
        <v>6</v>
      </c>
      <c r="I26" s="75">
        <v>1</v>
      </c>
      <c r="J26" s="90">
        <v>16</v>
      </c>
    </row>
    <row r="27" spans="2:10" ht="15.75" thickBot="1" x14ac:dyDescent="0.3">
      <c r="B27" s="92" t="s">
        <v>2061</v>
      </c>
      <c r="C27" s="79">
        <v>4</v>
      </c>
      <c r="D27" s="79">
        <v>13</v>
      </c>
      <c r="E27" s="79">
        <v>2</v>
      </c>
      <c r="F27" s="79">
        <v>1</v>
      </c>
      <c r="G27" s="79">
        <v>8</v>
      </c>
      <c r="H27" s="79">
        <v>5</v>
      </c>
      <c r="I27" s="79">
        <v>1</v>
      </c>
      <c r="J27" s="93">
        <v>25</v>
      </c>
    </row>
    <row r="28" spans="2:10" ht="15.75" thickBot="1" x14ac:dyDescent="0.3">
      <c r="B28" s="80" t="s">
        <v>2063</v>
      </c>
      <c r="C28" s="81">
        <f t="shared" ref="C28:I28" si="0">SUM(C18:C27)</f>
        <v>27</v>
      </c>
      <c r="D28" s="81">
        <f t="shared" si="0"/>
        <v>87</v>
      </c>
      <c r="E28" s="81">
        <f t="shared" si="0"/>
        <v>31</v>
      </c>
      <c r="F28" s="81">
        <f t="shared" si="0"/>
        <v>17</v>
      </c>
      <c r="G28" s="81">
        <f t="shared" si="0"/>
        <v>80</v>
      </c>
      <c r="H28" s="81">
        <f t="shared" si="0"/>
        <v>58</v>
      </c>
      <c r="I28" s="81">
        <f t="shared" si="0"/>
        <v>9</v>
      </c>
      <c r="J28" s="82">
        <v>188</v>
      </c>
    </row>
    <row r="30" spans="2:10" ht="30" customHeight="1" x14ac:dyDescent="0.25">
      <c r="B30" s="111" t="s">
        <v>2069</v>
      </c>
      <c r="C30" s="112"/>
      <c r="D30" s="112"/>
      <c r="E30" s="112"/>
      <c r="F30" s="112"/>
      <c r="G30" s="112"/>
      <c r="H30" s="112"/>
      <c r="I30" s="112"/>
      <c r="J30" s="112"/>
    </row>
  </sheetData>
  <autoFilter ref="B1:J14"/>
  <mergeCells count="1">
    <mergeCell ref="B30:J30"/>
  </mergeCells>
  <pageMargins left="0.7" right="0.7" top="0.75" bottom="0.75" header="0.3" footer="0.3"/>
  <pageSetup paperSize="9" scale="8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workbookViewId="0">
      <selection activeCell="A16" sqref="A16:XFD16"/>
    </sheetView>
  </sheetViews>
  <sheetFormatPr defaultRowHeight="15" x14ac:dyDescent="0.25"/>
  <cols>
    <col min="2" max="2" width="6.28515625" customWidth="1"/>
    <col min="3" max="3" width="23.7109375" customWidth="1"/>
    <col min="4" max="4" width="22.5703125" customWidth="1"/>
    <col min="5" max="5" width="14.5703125" customWidth="1"/>
    <col min="6" max="6" width="0" hidden="1" customWidth="1"/>
    <col min="7" max="7" width="74.85546875" customWidth="1"/>
    <col min="8" max="8" width="15.140625" customWidth="1"/>
    <col min="9" max="9" width="0" hidden="1" customWidth="1"/>
    <col min="10" max="10" width="17" customWidth="1"/>
    <col min="11" max="11" width="13.85546875" customWidth="1"/>
    <col min="12" max="12" width="18.5703125" customWidth="1"/>
    <col min="13" max="13" width="10.140625" customWidth="1"/>
    <col min="14" max="14" width="15.85546875" customWidth="1"/>
    <col min="15" max="15" width="8.7109375" customWidth="1"/>
  </cols>
  <sheetData>
    <row r="1" spans="1:17" s="4" customFormat="1" ht="34.5" customHeight="1" x14ac:dyDescent="0.25">
      <c r="A1" s="4" t="s">
        <v>1594</v>
      </c>
      <c r="B1" s="12" t="s">
        <v>0</v>
      </c>
      <c r="C1" s="13" t="s">
        <v>1</v>
      </c>
      <c r="D1" s="13" t="s">
        <v>2</v>
      </c>
      <c r="E1" s="13" t="s">
        <v>3</v>
      </c>
      <c r="F1" s="13" t="s">
        <v>4</v>
      </c>
      <c r="G1" s="13" t="s">
        <v>5</v>
      </c>
      <c r="H1" s="13" t="s">
        <v>6</v>
      </c>
      <c r="I1" s="12" t="s">
        <v>7</v>
      </c>
      <c r="J1" s="13" t="s">
        <v>8</v>
      </c>
      <c r="K1" s="13" t="s">
        <v>9</v>
      </c>
      <c r="L1" s="12" t="s">
        <v>10</v>
      </c>
      <c r="M1" s="14" t="s">
        <v>11</v>
      </c>
      <c r="N1" s="14" t="s">
        <v>12</v>
      </c>
      <c r="O1" s="15" t="s">
        <v>1937</v>
      </c>
      <c r="P1" s="13"/>
      <c r="Q1" s="13"/>
    </row>
    <row r="2" spans="1:17" ht="60" x14ac:dyDescent="0.25">
      <c r="A2" s="36" t="s">
        <v>1686</v>
      </c>
      <c r="B2" s="19">
        <v>209</v>
      </c>
      <c r="C2" s="19" t="s">
        <v>1825</v>
      </c>
      <c r="D2" s="19" t="s">
        <v>372</v>
      </c>
      <c r="E2" s="19" t="s">
        <v>1774</v>
      </c>
      <c r="F2" s="19" t="s">
        <v>55</v>
      </c>
      <c r="G2" s="23" t="s">
        <v>1994</v>
      </c>
      <c r="H2" s="19" t="s">
        <v>387</v>
      </c>
      <c r="I2" s="19" t="s">
        <v>388</v>
      </c>
      <c r="J2" s="19" t="s">
        <v>389</v>
      </c>
      <c r="K2" s="19" t="s">
        <v>390</v>
      </c>
      <c r="L2" s="19"/>
      <c r="M2" s="19"/>
      <c r="N2" s="19"/>
      <c r="O2" s="39"/>
    </row>
    <row r="3" spans="1:17" x14ac:dyDescent="0.25">
      <c r="G3" s="9"/>
    </row>
    <row r="4" spans="1:17" ht="60" x14ac:dyDescent="0.25">
      <c r="G4" s="23" t="s">
        <v>1995</v>
      </c>
    </row>
    <row r="5" spans="1:17" x14ac:dyDescent="0.25">
      <c r="G5" s="9"/>
    </row>
    <row r="6" spans="1:17" ht="75" x14ac:dyDescent="0.25">
      <c r="G6" s="23" t="s">
        <v>1996</v>
      </c>
    </row>
    <row r="7" spans="1:17" x14ac:dyDescent="0.25">
      <c r="G7" s="9"/>
    </row>
    <row r="8" spans="1:17" ht="60" x14ac:dyDescent="0.25">
      <c r="G8" s="23" t="s">
        <v>1997</v>
      </c>
    </row>
    <row r="9" spans="1:17" x14ac:dyDescent="0.25">
      <c r="G9" s="9"/>
    </row>
    <row r="10" spans="1:17" ht="30" x14ac:dyDescent="0.25">
      <c r="G10" s="23" t="s">
        <v>1998</v>
      </c>
    </row>
    <row r="11" spans="1:17" x14ac:dyDescent="0.25">
      <c r="G11" s="9"/>
    </row>
    <row r="12" spans="1:17" ht="45" x14ac:dyDescent="0.25">
      <c r="G12" s="23" t="s">
        <v>1999</v>
      </c>
    </row>
    <row r="13" spans="1:17" x14ac:dyDescent="0.25">
      <c r="G13" s="9"/>
    </row>
    <row r="14" spans="1:17" ht="60" x14ac:dyDescent="0.25">
      <c r="G14" s="23" t="s">
        <v>2000</v>
      </c>
    </row>
    <row r="15" spans="1:17" x14ac:dyDescent="0.25">
      <c r="G15" s="9"/>
    </row>
    <row r="16" spans="1:17" x14ac:dyDescent="0.25">
      <c r="G16" s="23" t="s">
        <v>2001</v>
      </c>
    </row>
    <row r="17" spans="7:7" x14ac:dyDescent="0.25">
      <c r="G17" s="9"/>
    </row>
    <row r="18" spans="7:7" ht="30" x14ac:dyDescent="0.25">
      <c r="G18" s="23" t="s">
        <v>2002</v>
      </c>
    </row>
    <row r="19" spans="7:7" x14ac:dyDescent="0.25">
      <c r="G19" s="9"/>
    </row>
    <row r="20" spans="7:7" x14ac:dyDescent="0.25">
      <c r="G20" s="23" t="s">
        <v>2003</v>
      </c>
    </row>
    <row r="21" spans="7:7" x14ac:dyDescent="0.25">
      <c r="G21" s="9"/>
    </row>
    <row r="22" spans="7:7" x14ac:dyDescent="0.25">
      <c r="G22" s="23" t="s">
        <v>2004</v>
      </c>
    </row>
    <row r="23" spans="7:7" x14ac:dyDescent="0.25">
      <c r="G23" s="9"/>
    </row>
    <row r="24" spans="7:7" x14ac:dyDescent="0.25">
      <c r="G24" s="23" t="s">
        <v>2005</v>
      </c>
    </row>
    <row r="25" spans="7:7" x14ac:dyDescent="0.25">
      <c r="G25" s="9"/>
    </row>
    <row r="26" spans="7:7" x14ac:dyDescent="0.25">
      <c r="G26" s="23" t="s">
        <v>2006</v>
      </c>
    </row>
    <row r="27" spans="7:7" x14ac:dyDescent="0.25">
      <c r="G27" s="9"/>
    </row>
    <row r="28" spans="7:7" x14ac:dyDescent="0.25">
      <c r="G28" s="23" t="s">
        <v>2007</v>
      </c>
    </row>
    <row r="29" spans="7:7" x14ac:dyDescent="0.25">
      <c r="G29" s="9"/>
    </row>
    <row r="30" spans="7:7" x14ac:dyDescent="0.25">
      <c r="G30" s="23" t="s">
        <v>2008</v>
      </c>
    </row>
    <row r="31" spans="7:7" x14ac:dyDescent="0.25">
      <c r="G31" s="9"/>
    </row>
    <row r="32" spans="7:7" x14ac:dyDescent="0.25">
      <c r="G32" s="23" t="s">
        <v>2009</v>
      </c>
    </row>
    <row r="33" spans="7:7" x14ac:dyDescent="0.25">
      <c r="G33" s="9"/>
    </row>
    <row r="34" spans="7:7" x14ac:dyDescent="0.25">
      <c r="G34" s="23" t="s">
        <v>2010</v>
      </c>
    </row>
    <row r="35" spans="7:7" x14ac:dyDescent="0.25">
      <c r="G35" s="9"/>
    </row>
    <row r="36" spans="7:7" x14ac:dyDescent="0.25">
      <c r="G36" s="23" t="s">
        <v>2011</v>
      </c>
    </row>
    <row r="37" spans="7:7" x14ac:dyDescent="0.25">
      <c r="G37" s="9"/>
    </row>
    <row r="38" spans="7:7" x14ac:dyDescent="0.25">
      <c r="G38" s="23" t="s">
        <v>2012</v>
      </c>
    </row>
    <row r="39" spans="7:7" x14ac:dyDescent="0.25">
      <c r="G39" s="9"/>
    </row>
    <row r="40" spans="7:7" x14ac:dyDescent="0.25">
      <c r="G40" s="23" t="s">
        <v>2013</v>
      </c>
    </row>
    <row r="41" spans="7:7" x14ac:dyDescent="0.25">
      <c r="G41" s="9"/>
    </row>
    <row r="42" spans="7:7" x14ac:dyDescent="0.25">
      <c r="G42" s="23" t="s">
        <v>2014</v>
      </c>
    </row>
    <row r="43" spans="7:7" x14ac:dyDescent="0.25">
      <c r="G43" s="9"/>
    </row>
    <row r="44" spans="7:7" x14ac:dyDescent="0.25">
      <c r="G44" s="23" t="s">
        <v>2015</v>
      </c>
    </row>
    <row r="45" spans="7:7" x14ac:dyDescent="0.25">
      <c r="G45" s="9"/>
    </row>
    <row r="46" spans="7:7" x14ac:dyDescent="0.25">
      <c r="G46" s="9"/>
    </row>
    <row r="47" spans="7:7" x14ac:dyDescent="0.25">
      <c r="G47" s="23" t="s">
        <v>2016</v>
      </c>
    </row>
    <row r="48" spans="7:7" x14ac:dyDescent="0.25">
      <c r="G48"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G4" sqref="G4"/>
    </sheetView>
  </sheetViews>
  <sheetFormatPr defaultRowHeight="15" x14ac:dyDescent="0.25"/>
  <cols>
    <col min="2" max="2" width="6.28515625" customWidth="1"/>
    <col min="3" max="3" width="23.7109375" customWidth="1"/>
    <col min="4" max="4" width="22.5703125" customWidth="1"/>
    <col min="5" max="5" width="14.5703125" customWidth="1"/>
    <col min="6" max="6" width="0" hidden="1" customWidth="1"/>
    <col min="7" max="7" width="74.85546875" customWidth="1"/>
    <col min="8" max="8" width="15.140625" customWidth="1"/>
    <col min="9" max="9" width="0" hidden="1" customWidth="1"/>
    <col min="10" max="10" width="17" customWidth="1"/>
    <col min="11" max="11" width="13.85546875" customWidth="1"/>
    <col min="12" max="12" width="18.5703125" customWidth="1"/>
    <col min="13" max="13" width="10.140625" customWidth="1"/>
    <col min="14" max="14" width="15.85546875" customWidth="1"/>
    <col min="15" max="15" width="8.7109375" customWidth="1"/>
    <col min="16" max="16" width="24" customWidth="1"/>
  </cols>
  <sheetData>
    <row r="1" spans="1:17" s="4" customFormat="1" ht="38.25" customHeight="1" x14ac:dyDescent="0.25">
      <c r="A1" s="4" t="s">
        <v>1594</v>
      </c>
      <c r="B1" s="12" t="s">
        <v>0</v>
      </c>
      <c r="C1" s="13" t="s">
        <v>1</v>
      </c>
      <c r="D1" s="13" t="s">
        <v>2</v>
      </c>
      <c r="E1" s="13" t="s">
        <v>3</v>
      </c>
      <c r="F1" s="13" t="s">
        <v>4</v>
      </c>
      <c r="G1" s="13" t="s">
        <v>5</v>
      </c>
      <c r="H1" s="13" t="s">
        <v>6</v>
      </c>
      <c r="I1" s="12" t="s">
        <v>7</v>
      </c>
      <c r="J1" s="13" t="s">
        <v>8</v>
      </c>
      <c r="K1" s="13" t="s">
        <v>9</v>
      </c>
      <c r="L1" s="12" t="s">
        <v>10</v>
      </c>
      <c r="M1" s="14" t="s">
        <v>11</v>
      </c>
      <c r="N1" s="14" t="s">
        <v>12</v>
      </c>
      <c r="O1" s="15" t="s">
        <v>1937</v>
      </c>
      <c r="P1" s="13"/>
      <c r="Q1" s="13"/>
    </row>
    <row r="2" spans="1:17" s="4" customFormat="1" ht="255" x14ac:dyDescent="0.25">
      <c r="A2" s="36" t="s">
        <v>1693</v>
      </c>
      <c r="B2" s="19">
        <v>83</v>
      </c>
      <c r="C2" s="19" t="s">
        <v>1826</v>
      </c>
      <c r="D2" s="19" t="s">
        <v>401</v>
      </c>
      <c r="E2" s="19" t="s">
        <v>1774</v>
      </c>
      <c r="F2" s="19" t="s">
        <v>43</v>
      </c>
      <c r="G2" s="69" t="s">
        <v>2018</v>
      </c>
      <c r="H2" s="19"/>
      <c r="I2" s="19" t="s">
        <v>1123</v>
      </c>
      <c r="J2" s="19" t="s">
        <v>1124</v>
      </c>
      <c r="K2" s="19" t="s">
        <v>1125</v>
      </c>
      <c r="L2" s="37"/>
      <c r="M2" s="19"/>
      <c r="N2" s="19"/>
      <c r="O2" s="38"/>
    </row>
    <row r="3" spans="1:17" ht="135" x14ac:dyDescent="0.25">
      <c r="A3" s="23"/>
      <c r="B3" s="3"/>
      <c r="G3" s="3" t="s">
        <v>2019</v>
      </c>
      <c r="H3" s="3"/>
    </row>
    <row r="4" spans="1:17" ht="135" x14ac:dyDescent="0.25">
      <c r="A4" s="23"/>
      <c r="B4" s="3"/>
      <c r="G4" s="3" t="s">
        <v>2020</v>
      </c>
      <c r="H4" s="3"/>
    </row>
    <row r="5" spans="1:17" ht="60" x14ac:dyDescent="0.25">
      <c r="A5" s="23"/>
      <c r="B5" s="3"/>
      <c r="G5" s="3" t="s">
        <v>2021</v>
      </c>
      <c r="H5" s="3"/>
    </row>
    <row r="6" spans="1:17" x14ac:dyDescent="0.25">
      <c r="A6" s="23"/>
      <c r="B6" s="3"/>
      <c r="G6" s="3"/>
      <c r="H6" s="3"/>
    </row>
    <row r="7" spans="1:17" ht="30" x14ac:dyDescent="0.25">
      <c r="A7" s="23"/>
      <c r="B7" s="3"/>
      <c r="G7" s="3" t="s">
        <v>2022</v>
      </c>
      <c r="H7" s="3"/>
    </row>
    <row r="8" spans="1:17" x14ac:dyDescent="0.25">
      <c r="A8" s="23"/>
      <c r="B8" s="3"/>
      <c r="G8" s="3" t="s">
        <v>2023</v>
      </c>
      <c r="H8" s="3"/>
    </row>
    <row r="9" spans="1:17" ht="45" x14ac:dyDescent="0.25">
      <c r="A9" s="23"/>
      <c r="B9" s="3"/>
      <c r="G9" s="3" t="s">
        <v>2024</v>
      </c>
      <c r="H9" s="3"/>
    </row>
    <row r="10" spans="1:17" ht="45" x14ac:dyDescent="0.25">
      <c r="A10" s="23"/>
      <c r="B10" s="3"/>
      <c r="G10" s="3" t="s">
        <v>2025</v>
      </c>
      <c r="H10" s="3"/>
    </row>
    <row r="11" spans="1:17" ht="30" x14ac:dyDescent="0.25">
      <c r="A11" s="23"/>
      <c r="B11" s="3"/>
      <c r="G11" s="3" t="s">
        <v>2026</v>
      </c>
      <c r="H11" s="3"/>
    </row>
    <row r="12" spans="1:17" ht="45" x14ac:dyDescent="0.25">
      <c r="A12" s="23"/>
      <c r="B12" s="3"/>
      <c r="G12" s="3" t="s">
        <v>2027</v>
      </c>
      <c r="H12" s="3"/>
    </row>
    <row r="13" spans="1:17" ht="30" x14ac:dyDescent="0.25">
      <c r="A13" s="23"/>
      <c r="B13" s="3"/>
      <c r="G13" s="3" t="s">
        <v>2028</v>
      </c>
      <c r="H13" s="3"/>
    </row>
    <row r="14" spans="1:17" ht="30" x14ac:dyDescent="0.25">
      <c r="A14" s="23"/>
      <c r="B14" s="3"/>
      <c r="G14" s="3" t="s">
        <v>2029</v>
      </c>
      <c r="H14" s="3"/>
    </row>
    <row r="15" spans="1:17" x14ac:dyDescent="0.25">
      <c r="H15"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7"/>
  <sheetViews>
    <sheetView tabSelected="1" zoomScaleNormal="100" workbookViewId="0">
      <pane xSplit="5" ySplit="1" topLeftCell="F358" activePane="bottomRight" state="frozen"/>
      <selection pane="topRight" activeCell="E1" sqref="E1"/>
      <selection pane="bottomLeft" activeCell="A2" sqref="A2"/>
      <selection pane="bottomRight" activeCell="C1" sqref="C1"/>
    </sheetView>
  </sheetViews>
  <sheetFormatPr defaultRowHeight="15" x14ac:dyDescent="0.25"/>
  <cols>
    <col min="1" max="1" width="9.140625" style="4"/>
    <col min="2" max="2" width="7" style="4" customWidth="1"/>
    <col min="3" max="3" width="9.85546875" style="4" customWidth="1"/>
    <col min="4" max="4" width="23.7109375" style="4" customWidth="1"/>
    <col min="5" max="5" width="22.5703125" style="4" customWidth="1"/>
    <col min="6" max="6" width="14.5703125" style="4" customWidth="1"/>
    <col min="7" max="7" width="39.5703125" style="4" hidden="1" customWidth="1"/>
    <col min="8" max="8" width="74.85546875" style="4" customWidth="1"/>
    <col min="9" max="9" width="15.140625" style="4" customWidth="1"/>
    <col min="10" max="10" width="0" style="4" hidden="1" customWidth="1"/>
    <col min="11" max="11" width="17" style="4" customWidth="1"/>
    <col min="12" max="12" width="13.85546875" style="4" customWidth="1"/>
    <col min="13" max="13" width="17" style="4" customWidth="1"/>
    <col min="14" max="14" width="13.85546875" style="4" customWidth="1"/>
    <col min="15" max="15" width="24" style="4" customWidth="1"/>
    <col min="16" max="16384" width="9.140625" style="4"/>
  </cols>
  <sheetData>
    <row r="1" spans="1:16" ht="27" thickBot="1" x14ac:dyDescent="0.3">
      <c r="A1" s="12" t="s">
        <v>2073</v>
      </c>
      <c r="B1" s="12" t="s">
        <v>2048</v>
      </c>
      <c r="C1" s="12" t="s">
        <v>2072</v>
      </c>
      <c r="D1" s="13" t="s">
        <v>1</v>
      </c>
      <c r="E1" s="13" t="s">
        <v>2</v>
      </c>
      <c r="F1" s="13" t="s">
        <v>3</v>
      </c>
      <c r="G1" s="13" t="s">
        <v>4</v>
      </c>
      <c r="H1" s="13" t="s">
        <v>5</v>
      </c>
      <c r="I1" s="13" t="s">
        <v>6</v>
      </c>
      <c r="J1" s="12" t="s">
        <v>7</v>
      </c>
      <c r="K1" s="13" t="s">
        <v>8</v>
      </c>
      <c r="L1" s="13" t="s">
        <v>9</v>
      </c>
      <c r="M1" s="13" t="s">
        <v>10</v>
      </c>
      <c r="N1" s="13" t="s">
        <v>11</v>
      </c>
      <c r="O1" s="13"/>
      <c r="P1" s="13"/>
    </row>
    <row r="2" spans="1:16" ht="270" x14ac:dyDescent="0.25">
      <c r="B2" s="31" t="s">
        <v>1595</v>
      </c>
      <c r="C2" s="32">
        <v>180</v>
      </c>
      <c r="D2" s="32" t="s">
        <v>2049</v>
      </c>
      <c r="E2" s="32" t="s">
        <v>811</v>
      </c>
      <c r="F2" s="32" t="s">
        <v>2046</v>
      </c>
      <c r="G2" s="32" t="s">
        <v>55</v>
      </c>
      <c r="H2" s="32" t="s">
        <v>1787</v>
      </c>
      <c r="I2" s="32" t="s">
        <v>812</v>
      </c>
      <c r="J2" s="32" t="s">
        <v>813</v>
      </c>
      <c r="K2" s="32" t="s">
        <v>814</v>
      </c>
      <c r="L2" s="32" t="s">
        <v>815</v>
      </c>
      <c r="M2" s="32" t="s">
        <v>1840</v>
      </c>
      <c r="N2" s="32" t="s">
        <v>698</v>
      </c>
    </row>
    <row r="3" spans="1:16" ht="165" x14ac:dyDescent="0.25">
      <c r="B3" s="36" t="s">
        <v>1595</v>
      </c>
      <c r="C3" s="19">
        <v>196</v>
      </c>
      <c r="D3" s="19" t="s">
        <v>2049</v>
      </c>
      <c r="E3" s="19" t="s">
        <v>117</v>
      </c>
      <c r="F3" s="19" t="s">
        <v>1786</v>
      </c>
      <c r="G3" s="19" t="s">
        <v>55</v>
      </c>
      <c r="H3" s="19" t="s">
        <v>768</v>
      </c>
      <c r="I3" s="19" t="s">
        <v>769</v>
      </c>
      <c r="J3" s="19">
        <v>402463457</v>
      </c>
      <c r="K3" s="19" t="s">
        <v>770</v>
      </c>
      <c r="L3" s="19" t="s">
        <v>771</v>
      </c>
      <c r="M3" s="19"/>
      <c r="N3" s="19"/>
    </row>
    <row r="4" spans="1:16" ht="120" x14ac:dyDescent="0.25">
      <c r="B4" s="36" t="s">
        <v>1595</v>
      </c>
      <c r="C4" s="19">
        <v>274</v>
      </c>
      <c r="D4" s="19" t="s">
        <v>1841</v>
      </c>
      <c r="E4" s="19" t="s">
        <v>124</v>
      </c>
      <c r="F4" s="19" t="s">
        <v>1786</v>
      </c>
      <c r="G4" s="19" t="s">
        <v>55</v>
      </c>
      <c r="H4" s="19" t="s">
        <v>1767</v>
      </c>
      <c r="I4" s="19" t="s">
        <v>125</v>
      </c>
      <c r="J4" s="19" t="s">
        <v>126</v>
      </c>
      <c r="K4" s="19" t="s">
        <v>127</v>
      </c>
      <c r="L4" s="19" t="s">
        <v>128</v>
      </c>
      <c r="M4" s="19"/>
      <c r="N4" s="19"/>
    </row>
    <row r="5" spans="1:16" ht="270" x14ac:dyDescent="0.25">
      <c r="B5" s="36" t="s">
        <v>1595</v>
      </c>
      <c r="C5" s="19">
        <v>373</v>
      </c>
      <c r="D5" s="19" t="s">
        <v>2049</v>
      </c>
      <c r="E5" s="19" t="s">
        <v>117</v>
      </c>
      <c r="F5" s="19" t="s">
        <v>1786</v>
      </c>
      <c r="G5" s="19" t="s">
        <v>118</v>
      </c>
      <c r="H5" s="19" t="s">
        <v>119</v>
      </c>
      <c r="I5" s="19" t="s">
        <v>120</v>
      </c>
      <c r="J5" s="19" t="s">
        <v>121</v>
      </c>
      <c r="K5" s="19" t="s">
        <v>122</v>
      </c>
      <c r="L5" s="19" t="s">
        <v>123</v>
      </c>
      <c r="M5" s="19"/>
      <c r="N5" s="19"/>
    </row>
    <row r="6" spans="1:16" ht="135.75" thickBot="1" x14ac:dyDescent="0.3">
      <c r="B6" s="33" t="s">
        <v>1595</v>
      </c>
      <c r="C6" s="34" t="s">
        <v>2071</v>
      </c>
      <c r="D6" s="34" t="s">
        <v>2049</v>
      </c>
      <c r="E6" s="34" t="s">
        <v>15</v>
      </c>
      <c r="F6" s="34" t="s">
        <v>1786</v>
      </c>
      <c r="G6" s="34" t="s">
        <v>17</v>
      </c>
      <c r="H6" s="34" t="s">
        <v>1587</v>
      </c>
      <c r="I6" s="34" t="s">
        <v>18</v>
      </c>
      <c r="J6" s="34" t="s">
        <v>19</v>
      </c>
      <c r="K6" s="34" t="s">
        <v>20</v>
      </c>
      <c r="L6" s="34" t="s">
        <v>21</v>
      </c>
      <c r="M6" s="34"/>
      <c r="N6" s="34"/>
    </row>
    <row r="7" spans="1:16" ht="360.75" thickBot="1" x14ac:dyDescent="0.3">
      <c r="B7" s="40" t="s">
        <v>1596</v>
      </c>
      <c r="C7" s="41">
        <v>324</v>
      </c>
      <c r="D7" s="41" t="s">
        <v>1819</v>
      </c>
      <c r="E7" s="41" t="s">
        <v>28</v>
      </c>
      <c r="F7" s="41" t="s">
        <v>1771</v>
      </c>
      <c r="G7" s="41" t="s">
        <v>29</v>
      </c>
      <c r="H7" s="41" t="s">
        <v>30</v>
      </c>
      <c r="I7" s="41" t="s">
        <v>31</v>
      </c>
      <c r="J7" s="41"/>
      <c r="K7" s="41" t="s">
        <v>32</v>
      </c>
      <c r="L7" s="41" t="s">
        <v>33</v>
      </c>
      <c r="M7" s="41"/>
      <c r="N7" s="41" t="s">
        <v>698</v>
      </c>
    </row>
    <row r="8" spans="1:16" ht="45.75" thickBot="1" x14ac:dyDescent="0.3">
      <c r="B8" s="40" t="s">
        <v>1597</v>
      </c>
      <c r="C8" s="41">
        <v>46</v>
      </c>
      <c r="D8" s="41" t="s">
        <v>1825</v>
      </c>
      <c r="E8" s="41" t="s">
        <v>693</v>
      </c>
      <c r="F8" s="41" t="s">
        <v>1768</v>
      </c>
      <c r="G8" s="41" t="s">
        <v>43</v>
      </c>
      <c r="H8" s="41" t="s">
        <v>694</v>
      </c>
      <c r="I8" s="41" t="s">
        <v>695</v>
      </c>
      <c r="J8" s="41"/>
      <c r="K8" s="41" t="s">
        <v>696</v>
      </c>
      <c r="L8" s="41" t="s">
        <v>697</v>
      </c>
      <c r="M8" s="41" t="s">
        <v>1412</v>
      </c>
      <c r="N8" s="41" t="s">
        <v>698</v>
      </c>
    </row>
    <row r="9" spans="1:16" ht="60.75" thickBot="1" x14ac:dyDescent="0.3">
      <c r="B9" s="40" t="s">
        <v>1598</v>
      </c>
      <c r="C9" s="41">
        <v>195</v>
      </c>
      <c r="D9" s="41" t="s">
        <v>1825</v>
      </c>
      <c r="E9" s="41" t="s">
        <v>699</v>
      </c>
      <c r="F9" s="41" t="s">
        <v>1769</v>
      </c>
      <c r="G9" s="41" t="s">
        <v>43</v>
      </c>
      <c r="H9" s="41" t="s">
        <v>700</v>
      </c>
      <c r="I9" s="41" t="s">
        <v>701</v>
      </c>
      <c r="J9" s="41"/>
      <c r="K9" s="41" t="s">
        <v>702</v>
      </c>
      <c r="L9" s="41" t="s">
        <v>703</v>
      </c>
      <c r="M9" s="41" t="s">
        <v>1588</v>
      </c>
      <c r="N9" s="41" t="s">
        <v>698</v>
      </c>
    </row>
    <row r="10" spans="1:16" ht="45.75" thickBot="1" x14ac:dyDescent="0.3">
      <c r="B10" s="40" t="s">
        <v>1599</v>
      </c>
      <c r="C10" s="41">
        <v>128</v>
      </c>
      <c r="D10" s="41" t="s">
        <v>1819</v>
      </c>
      <c r="E10" s="41" t="s">
        <v>705</v>
      </c>
      <c r="F10" s="41" t="s">
        <v>1772</v>
      </c>
      <c r="G10" s="41" t="s">
        <v>55</v>
      </c>
      <c r="H10" s="41" t="s">
        <v>706</v>
      </c>
      <c r="I10" s="41" t="s">
        <v>707</v>
      </c>
      <c r="J10" s="41" t="s">
        <v>708</v>
      </c>
      <c r="K10" s="41" t="s">
        <v>709</v>
      </c>
      <c r="L10" s="41" t="s">
        <v>710</v>
      </c>
      <c r="M10" s="41"/>
      <c r="N10" s="41" t="s">
        <v>698</v>
      </c>
    </row>
    <row r="11" spans="1:16" ht="270" x14ac:dyDescent="0.25">
      <c r="B11" s="31" t="s">
        <v>1600</v>
      </c>
      <c r="C11" s="32">
        <v>269</v>
      </c>
      <c r="D11" s="32" t="s">
        <v>1825</v>
      </c>
      <c r="E11" s="32" t="s">
        <v>51</v>
      </c>
      <c r="F11" s="32" t="s">
        <v>1771</v>
      </c>
      <c r="G11" s="32" t="s">
        <v>34</v>
      </c>
      <c r="H11" s="32" t="s">
        <v>1589</v>
      </c>
      <c r="I11" s="32" t="s">
        <v>35</v>
      </c>
      <c r="J11" s="32">
        <v>61293516582</v>
      </c>
      <c r="K11" s="32" t="s">
        <v>36</v>
      </c>
      <c r="L11" s="32" t="s">
        <v>37</v>
      </c>
      <c r="M11" s="32" t="s">
        <v>862</v>
      </c>
      <c r="N11" s="32" t="s">
        <v>714</v>
      </c>
    </row>
    <row r="12" spans="1:16" ht="285.75" thickBot="1" x14ac:dyDescent="0.3">
      <c r="B12" s="33" t="s">
        <v>1600</v>
      </c>
      <c r="C12" s="34">
        <v>325</v>
      </c>
      <c r="D12" s="34" t="s">
        <v>1825</v>
      </c>
      <c r="E12" s="34" t="s">
        <v>51</v>
      </c>
      <c r="F12" s="34" t="s">
        <v>1771</v>
      </c>
      <c r="G12" s="34" t="s">
        <v>52</v>
      </c>
      <c r="H12" s="34" t="s">
        <v>1422</v>
      </c>
      <c r="I12" s="34" t="s">
        <v>31</v>
      </c>
      <c r="J12" s="34"/>
      <c r="K12" s="34" t="s">
        <v>32</v>
      </c>
      <c r="L12" s="34" t="s">
        <v>33</v>
      </c>
      <c r="M12" s="34"/>
      <c r="N12" s="34"/>
    </row>
    <row r="13" spans="1:16" ht="75" x14ac:dyDescent="0.25">
      <c r="B13" s="31" t="s">
        <v>1601</v>
      </c>
      <c r="C13" s="32">
        <v>55</v>
      </c>
      <c r="D13" s="32" t="s">
        <v>1825</v>
      </c>
      <c r="E13" s="32" t="s">
        <v>38</v>
      </c>
      <c r="F13" s="32" t="s">
        <v>1771</v>
      </c>
      <c r="G13" s="32" t="s">
        <v>55</v>
      </c>
      <c r="H13" s="32" t="s">
        <v>711</v>
      </c>
      <c r="I13" s="32" t="s">
        <v>712</v>
      </c>
      <c r="J13" s="32">
        <v>242215575</v>
      </c>
      <c r="K13" s="32" t="s">
        <v>136</v>
      </c>
      <c r="L13" s="32" t="s">
        <v>713</v>
      </c>
      <c r="M13" s="32" t="s">
        <v>1788</v>
      </c>
      <c r="N13" s="32" t="s">
        <v>714</v>
      </c>
    </row>
    <row r="14" spans="1:16" ht="90" x14ac:dyDescent="0.25">
      <c r="B14" s="36" t="s">
        <v>1601</v>
      </c>
      <c r="C14" s="19">
        <v>59</v>
      </c>
      <c r="D14" s="19" t="s">
        <v>1825</v>
      </c>
      <c r="E14" s="19" t="s">
        <v>38</v>
      </c>
      <c r="F14" s="19" t="s">
        <v>1771</v>
      </c>
      <c r="G14" s="19" t="s">
        <v>55</v>
      </c>
      <c r="H14" s="19" t="s">
        <v>715</v>
      </c>
      <c r="I14" s="19" t="s">
        <v>716</v>
      </c>
      <c r="J14" s="19">
        <v>412852774</v>
      </c>
      <c r="K14" s="19" t="s">
        <v>184</v>
      </c>
      <c r="L14" s="19" t="s">
        <v>717</v>
      </c>
      <c r="M14" s="19"/>
      <c r="N14" s="19"/>
    </row>
    <row r="15" spans="1:16" ht="135" x14ac:dyDescent="0.25">
      <c r="B15" s="36" t="s">
        <v>1601</v>
      </c>
      <c r="C15" s="19">
        <v>139</v>
      </c>
      <c r="D15" s="19" t="s">
        <v>1825</v>
      </c>
      <c r="E15" s="19" t="s">
        <v>38</v>
      </c>
      <c r="F15" s="19" t="s">
        <v>1771</v>
      </c>
      <c r="G15" s="19" t="s">
        <v>218</v>
      </c>
      <c r="H15" s="19" t="s">
        <v>718</v>
      </c>
      <c r="I15" s="19" t="s">
        <v>719</v>
      </c>
      <c r="J15" s="19"/>
      <c r="K15" s="19" t="s">
        <v>546</v>
      </c>
      <c r="L15" s="19" t="s">
        <v>720</v>
      </c>
      <c r="M15" s="19"/>
      <c r="N15" s="19"/>
    </row>
    <row r="16" spans="1:16" ht="75" x14ac:dyDescent="0.25">
      <c r="B16" s="36" t="s">
        <v>1601</v>
      </c>
      <c r="C16" s="19">
        <v>193</v>
      </c>
      <c r="D16" s="19" t="s">
        <v>1825</v>
      </c>
      <c r="E16" s="19" t="s">
        <v>38</v>
      </c>
      <c r="F16" s="19" t="s">
        <v>1771</v>
      </c>
      <c r="G16" s="19" t="s">
        <v>55</v>
      </c>
      <c r="H16" s="19" t="s">
        <v>722</v>
      </c>
      <c r="I16" s="19" t="s">
        <v>723</v>
      </c>
      <c r="J16" s="19" t="s">
        <v>724</v>
      </c>
      <c r="K16" s="19" t="s">
        <v>725</v>
      </c>
      <c r="L16" s="19" t="s">
        <v>726</v>
      </c>
      <c r="M16" s="19"/>
      <c r="N16" s="19"/>
    </row>
    <row r="17" spans="1:14" ht="120" x14ac:dyDescent="0.25">
      <c r="B17" s="36" t="s">
        <v>1601</v>
      </c>
      <c r="C17" s="19">
        <v>326</v>
      </c>
      <c r="D17" s="19" t="s">
        <v>1825</v>
      </c>
      <c r="E17" s="19" t="s">
        <v>38</v>
      </c>
      <c r="F17" s="19" t="s">
        <v>1771</v>
      </c>
      <c r="G17" s="19" t="s">
        <v>43</v>
      </c>
      <c r="H17" s="19" t="s">
        <v>44</v>
      </c>
      <c r="I17" s="19" t="s">
        <v>31</v>
      </c>
      <c r="J17" s="19"/>
      <c r="K17" s="19" t="s">
        <v>32</v>
      </c>
      <c r="L17" s="19" t="s">
        <v>33</v>
      </c>
      <c r="M17" s="19"/>
      <c r="N17" s="19"/>
    </row>
    <row r="18" spans="1:14" ht="210.75" thickBot="1" x14ac:dyDescent="0.3">
      <c r="B18" s="33" t="s">
        <v>1601</v>
      </c>
      <c r="C18" s="34">
        <v>392</v>
      </c>
      <c r="D18" s="34" t="s">
        <v>1825</v>
      </c>
      <c r="E18" s="34" t="s">
        <v>38</v>
      </c>
      <c r="F18" s="34" t="s">
        <v>1771</v>
      </c>
      <c r="G18" s="34" t="s">
        <v>39</v>
      </c>
      <c r="H18" s="34" t="s">
        <v>1591</v>
      </c>
      <c r="I18" s="34" t="s">
        <v>40</v>
      </c>
      <c r="J18" s="34">
        <v>883027379</v>
      </c>
      <c r="K18" s="34" t="s">
        <v>41</v>
      </c>
      <c r="L18" s="34" t="s">
        <v>42</v>
      </c>
      <c r="M18" s="34"/>
      <c r="N18" s="34"/>
    </row>
    <row r="19" spans="1:14" ht="375.75" thickBot="1" x14ac:dyDescent="0.3">
      <c r="B19" s="40" t="s">
        <v>1602</v>
      </c>
      <c r="C19" s="41">
        <v>382</v>
      </c>
      <c r="D19" s="41" t="s">
        <v>1825</v>
      </c>
      <c r="E19" s="41" t="s">
        <v>45</v>
      </c>
      <c r="F19" s="41" t="s">
        <v>1771</v>
      </c>
      <c r="G19" s="41" t="s">
        <v>46</v>
      </c>
      <c r="H19" s="41" t="s">
        <v>1592</v>
      </c>
      <c r="I19" s="41" t="s">
        <v>47</v>
      </c>
      <c r="J19" s="41" t="s">
        <v>48</v>
      </c>
      <c r="K19" s="41" t="s">
        <v>49</v>
      </c>
      <c r="L19" s="41" t="s">
        <v>50</v>
      </c>
      <c r="M19" s="41" t="s">
        <v>1789</v>
      </c>
      <c r="N19" s="41" t="s">
        <v>714</v>
      </c>
    </row>
    <row r="20" spans="1:14" ht="45.75" thickBot="1" x14ac:dyDescent="0.3">
      <c r="B20" s="36" t="s">
        <v>1605</v>
      </c>
      <c r="C20" s="19">
        <v>132</v>
      </c>
      <c r="D20" s="19" t="s">
        <v>1790</v>
      </c>
      <c r="E20" s="19" t="s">
        <v>736</v>
      </c>
      <c r="F20" s="19" t="s">
        <v>1769</v>
      </c>
      <c r="G20" s="19" t="s">
        <v>737</v>
      </c>
      <c r="H20" s="19" t="s">
        <v>738</v>
      </c>
      <c r="I20" s="19" t="s">
        <v>739</v>
      </c>
      <c r="J20" s="19"/>
      <c r="K20" s="19" t="s">
        <v>740</v>
      </c>
      <c r="L20" s="19" t="s">
        <v>741</v>
      </c>
      <c r="M20" s="19" t="s">
        <v>1593</v>
      </c>
      <c r="N20" s="19" t="s">
        <v>1925</v>
      </c>
    </row>
    <row r="21" spans="1:14" ht="60.75" thickBot="1" x14ac:dyDescent="0.3">
      <c r="B21" s="40" t="s">
        <v>1606</v>
      </c>
      <c r="C21" s="41">
        <v>127</v>
      </c>
      <c r="D21" s="41" t="s">
        <v>1819</v>
      </c>
      <c r="E21" s="41" t="s">
        <v>742</v>
      </c>
      <c r="F21" s="41" t="s">
        <v>1771</v>
      </c>
      <c r="G21" s="41" t="s">
        <v>743</v>
      </c>
      <c r="H21" s="41" t="s">
        <v>744</v>
      </c>
      <c r="I21" s="41" t="s">
        <v>707</v>
      </c>
      <c r="J21" s="41" t="s">
        <v>708</v>
      </c>
      <c r="K21" s="41" t="s">
        <v>729</v>
      </c>
      <c r="L21" s="41" t="s">
        <v>710</v>
      </c>
      <c r="M21" s="41"/>
      <c r="N21" s="41" t="s">
        <v>698</v>
      </c>
    </row>
    <row r="22" spans="1:14" ht="45.75" thickBot="1" x14ac:dyDescent="0.3">
      <c r="B22" s="36" t="s">
        <v>1607</v>
      </c>
      <c r="C22" s="19">
        <v>299</v>
      </c>
      <c r="D22" s="19" t="s">
        <v>1825</v>
      </c>
      <c r="E22" s="19" t="s">
        <v>53</v>
      </c>
      <c r="F22" s="19" t="s">
        <v>1769</v>
      </c>
      <c r="G22" s="19" t="s">
        <v>55</v>
      </c>
      <c r="H22" s="19" t="s">
        <v>56</v>
      </c>
      <c r="I22" s="19" t="s">
        <v>57</v>
      </c>
      <c r="J22" s="19">
        <v>740421039</v>
      </c>
      <c r="K22" s="19" t="s">
        <v>58</v>
      </c>
      <c r="L22" s="19" t="s">
        <v>59</v>
      </c>
      <c r="M22" s="19" t="s">
        <v>1791</v>
      </c>
      <c r="N22" s="19" t="s">
        <v>698</v>
      </c>
    </row>
    <row r="23" spans="1:14" ht="255.75" thickBot="1" x14ac:dyDescent="0.3">
      <c r="B23" s="40" t="s">
        <v>1608</v>
      </c>
      <c r="C23" s="41">
        <v>411</v>
      </c>
      <c r="D23" s="41" t="s">
        <v>2054</v>
      </c>
      <c r="E23" s="41" t="s">
        <v>60</v>
      </c>
      <c r="F23" s="41" t="s">
        <v>1774</v>
      </c>
      <c r="G23" s="41" t="s">
        <v>61</v>
      </c>
      <c r="H23" s="41" t="s">
        <v>62</v>
      </c>
      <c r="I23" s="41" t="s">
        <v>63</v>
      </c>
      <c r="J23" s="41" t="s">
        <v>64</v>
      </c>
      <c r="K23" s="41" t="s">
        <v>65</v>
      </c>
      <c r="L23" s="41" t="s">
        <v>66</v>
      </c>
      <c r="M23" s="41"/>
      <c r="N23" s="41"/>
    </row>
    <row r="24" spans="1:14" ht="90.75" thickBot="1" x14ac:dyDescent="0.3">
      <c r="B24" s="36" t="s">
        <v>1609</v>
      </c>
      <c r="C24" s="37">
        <v>34</v>
      </c>
      <c r="D24" s="19" t="s">
        <v>2050</v>
      </c>
      <c r="E24" s="19" t="s">
        <v>746</v>
      </c>
      <c r="F24" s="19" t="s">
        <v>1783</v>
      </c>
      <c r="G24" s="19" t="s">
        <v>55</v>
      </c>
      <c r="H24" s="19" t="s">
        <v>747</v>
      </c>
      <c r="I24" s="19" t="s">
        <v>748</v>
      </c>
      <c r="J24" s="37" t="s">
        <v>749</v>
      </c>
      <c r="K24" s="19" t="s">
        <v>750</v>
      </c>
      <c r="L24" s="19" t="s">
        <v>751</v>
      </c>
      <c r="M24" s="19"/>
      <c r="N24" s="19"/>
    </row>
    <row r="25" spans="1:14" ht="135.75" thickBot="1" x14ac:dyDescent="0.3">
      <c r="B25" s="40" t="s">
        <v>1610</v>
      </c>
      <c r="C25" s="41">
        <v>272</v>
      </c>
      <c r="D25" s="41" t="s">
        <v>1839</v>
      </c>
      <c r="E25" s="41" t="s">
        <v>67</v>
      </c>
      <c r="F25" s="41" t="s">
        <v>1769</v>
      </c>
      <c r="G25" s="41" t="s">
        <v>68</v>
      </c>
      <c r="H25" s="41" t="s">
        <v>69</v>
      </c>
      <c r="I25" s="41" t="s">
        <v>70</v>
      </c>
      <c r="J25" s="41">
        <v>392446228</v>
      </c>
      <c r="K25" s="41" t="s">
        <v>71</v>
      </c>
      <c r="L25" s="41" t="s">
        <v>72</v>
      </c>
      <c r="M25" s="41" t="s">
        <v>1795</v>
      </c>
      <c r="N25" s="41"/>
    </row>
    <row r="26" spans="1:14" ht="60.75" thickBot="1" x14ac:dyDescent="0.3">
      <c r="B26" s="36" t="s">
        <v>1611</v>
      </c>
      <c r="C26" s="19">
        <v>393</v>
      </c>
      <c r="D26" s="19" t="s">
        <v>1826</v>
      </c>
      <c r="E26" s="19" t="s">
        <v>73</v>
      </c>
      <c r="F26" s="19" t="s">
        <v>1774</v>
      </c>
      <c r="G26" s="19" t="s">
        <v>43</v>
      </c>
      <c r="H26" s="19" t="s">
        <v>74</v>
      </c>
      <c r="I26" s="19" t="s">
        <v>75</v>
      </c>
      <c r="J26" s="19">
        <v>424064864</v>
      </c>
      <c r="K26" s="19" t="s">
        <v>76</v>
      </c>
      <c r="L26" s="19" t="s">
        <v>77</v>
      </c>
      <c r="M26" s="19" t="s">
        <v>1842</v>
      </c>
      <c r="N26" s="19"/>
    </row>
    <row r="27" spans="1:14" ht="105.75" thickBot="1" x14ac:dyDescent="0.3">
      <c r="A27" s="18" t="s">
        <v>714</v>
      </c>
      <c r="B27" s="43" t="s">
        <v>2076</v>
      </c>
      <c r="C27" s="44">
        <v>341</v>
      </c>
      <c r="D27" s="44" t="s">
        <v>1793</v>
      </c>
      <c r="E27" s="44" t="s">
        <v>78</v>
      </c>
      <c r="F27" s="44" t="s">
        <v>1768</v>
      </c>
      <c r="G27" s="44" t="s">
        <v>79</v>
      </c>
      <c r="H27" s="44" t="s">
        <v>80</v>
      </c>
      <c r="I27" s="44" t="s">
        <v>81</v>
      </c>
      <c r="J27" s="44" t="s">
        <v>82</v>
      </c>
      <c r="K27" s="44" t="s">
        <v>83</v>
      </c>
      <c r="L27" s="44" t="s">
        <v>84</v>
      </c>
      <c r="M27" s="44" t="s">
        <v>1884</v>
      </c>
      <c r="N27" s="44"/>
    </row>
    <row r="28" spans="1:14" ht="45.75" thickBot="1" x14ac:dyDescent="0.3">
      <c r="B28" s="36" t="s">
        <v>1612</v>
      </c>
      <c r="C28" s="19">
        <v>355</v>
      </c>
      <c r="D28" s="19" t="s">
        <v>1794</v>
      </c>
      <c r="E28" s="19" t="s">
        <v>85</v>
      </c>
      <c r="F28" s="19" t="s">
        <v>1776</v>
      </c>
      <c r="G28" s="19" t="s">
        <v>86</v>
      </c>
      <c r="H28" s="19" t="s">
        <v>87</v>
      </c>
      <c r="I28" s="19" t="s">
        <v>88</v>
      </c>
      <c r="J28" s="19">
        <v>-5157</v>
      </c>
      <c r="K28" s="19" t="s">
        <v>89</v>
      </c>
      <c r="L28" s="19" t="s">
        <v>90</v>
      </c>
      <c r="M28" s="19" t="s">
        <v>1792</v>
      </c>
      <c r="N28" s="19"/>
    </row>
    <row r="29" spans="1:14" ht="255.75" thickBot="1" x14ac:dyDescent="0.3">
      <c r="B29" s="40" t="s">
        <v>1613</v>
      </c>
      <c r="C29" s="41">
        <v>362</v>
      </c>
      <c r="D29" s="41" t="s">
        <v>1825</v>
      </c>
      <c r="E29" s="41" t="s">
        <v>91</v>
      </c>
      <c r="F29" s="41" t="s">
        <v>1768</v>
      </c>
      <c r="G29" s="41" t="s">
        <v>93</v>
      </c>
      <c r="H29" s="41" t="s">
        <v>1843</v>
      </c>
      <c r="I29" s="41" t="s">
        <v>94</v>
      </c>
      <c r="J29" s="41" t="s">
        <v>95</v>
      </c>
      <c r="K29" s="41" t="s">
        <v>96</v>
      </c>
      <c r="L29" s="41" t="s">
        <v>97</v>
      </c>
      <c r="M29" s="41" t="s">
        <v>1796</v>
      </c>
      <c r="N29" s="41" t="s">
        <v>714</v>
      </c>
    </row>
    <row r="30" spans="1:14" ht="105" x14ac:dyDescent="0.25">
      <c r="B30" s="31" t="s">
        <v>1614</v>
      </c>
      <c r="C30" s="35">
        <v>3</v>
      </c>
      <c r="D30" s="32" t="s">
        <v>1794</v>
      </c>
      <c r="E30" s="32" t="s">
        <v>98</v>
      </c>
      <c r="F30" s="32" t="s">
        <v>1770</v>
      </c>
      <c r="G30" s="32" t="s">
        <v>86</v>
      </c>
      <c r="H30" s="32" t="s">
        <v>752</v>
      </c>
      <c r="I30" s="32" t="s">
        <v>753</v>
      </c>
      <c r="J30" s="35" t="s">
        <v>754</v>
      </c>
      <c r="K30" s="32" t="s">
        <v>426</v>
      </c>
      <c r="L30" s="32" t="s">
        <v>755</v>
      </c>
      <c r="M30" s="32" t="s">
        <v>1844</v>
      </c>
      <c r="N30" s="32"/>
    </row>
    <row r="31" spans="1:14" ht="60" x14ac:dyDescent="0.25">
      <c r="B31" s="36" t="s">
        <v>1614</v>
      </c>
      <c r="C31" s="37">
        <v>27</v>
      </c>
      <c r="D31" s="19" t="s">
        <v>1794</v>
      </c>
      <c r="E31" s="19" t="s">
        <v>98</v>
      </c>
      <c r="F31" s="19" t="s">
        <v>1770</v>
      </c>
      <c r="G31" s="19" t="s">
        <v>86</v>
      </c>
      <c r="H31" s="19" t="s">
        <v>756</v>
      </c>
      <c r="I31" s="19" t="s">
        <v>739</v>
      </c>
      <c r="J31" s="37"/>
      <c r="K31" s="19" t="s">
        <v>740</v>
      </c>
      <c r="L31" s="19" t="s">
        <v>741</v>
      </c>
      <c r="M31" s="19"/>
      <c r="N31" s="19"/>
    </row>
    <row r="32" spans="1:14" ht="45" x14ac:dyDescent="0.25">
      <c r="B32" s="36" t="s">
        <v>1614</v>
      </c>
      <c r="C32" s="19">
        <v>354</v>
      </c>
      <c r="D32" s="19" t="s">
        <v>1794</v>
      </c>
      <c r="E32" s="19" t="s">
        <v>98</v>
      </c>
      <c r="F32" s="19" t="s">
        <v>1770</v>
      </c>
      <c r="G32" s="19" t="s">
        <v>86</v>
      </c>
      <c r="H32" s="19" t="s">
        <v>99</v>
      </c>
      <c r="I32" s="19" t="s">
        <v>88</v>
      </c>
      <c r="J32" s="19">
        <v>-5157</v>
      </c>
      <c r="K32" s="19" t="s">
        <v>89</v>
      </c>
      <c r="L32" s="19" t="s">
        <v>90</v>
      </c>
      <c r="M32" s="19"/>
      <c r="N32" s="19"/>
    </row>
    <row r="33" spans="1:14" ht="45.75" thickBot="1" x14ac:dyDescent="0.3">
      <c r="B33" s="33" t="s">
        <v>1614</v>
      </c>
      <c r="C33" s="34">
        <v>405</v>
      </c>
      <c r="D33" s="34" t="s">
        <v>1794</v>
      </c>
      <c r="E33" s="34" t="s">
        <v>100</v>
      </c>
      <c r="F33" s="34" t="s">
        <v>1770</v>
      </c>
      <c r="G33" s="34" t="s">
        <v>86</v>
      </c>
      <c r="H33" s="34" t="s">
        <v>101</v>
      </c>
      <c r="I33" s="34" t="s">
        <v>102</v>
      </c>
      <c r="J33" s="34">
        <v>61892661835</v>
      </c>
      <c r="K33" s="34" t="s">
        <v>103</v>
      </c>
      <c r="L33" s="34" t="s">
        <v>104</v>
      </c>
      <c r="M33" s="34"/>
      <c r="N33" s="34"/>
    </row>
    <row r="34" spans="1:14" ht="75.75" thickBot="1" x14ac:dyDescent="0.3">
      <c r="B34" s="31" t="s">
        <v>1615</v>
      </c>
      <c r="C34" s="35">
        <v>35</v>
      </c>
      <c r="D34" s="32" t="s">
        <v>1825</v>
      </c>
      <c r="E34" s="32" t="s">
        <v>757</v>
      </c>
      <c r="F34" s="32" t="s">
        <v>1768</v>
      </c>
      <c r="G34" s="32" t="s">
        <v>43</v>
      </c>
      <c r="H34" s="32" t="s">
        <v>758</v>
      </c>
      <c r="I34" s="32" t="s">
        <v>759</v>
      </c>
      <c r="J34" s="35" t="s">
        <v>760</v>
      </c>
      <c r="K34" s="32" t="s">
        <v>175</v>
      </c>
      <c r="L34" s="32" t="s">
        <v>761</v>
      </c>
      <c r="M34" s="32" t="s">
        <v>1797</v>
      </c>
      <c r="N34" s="32" t="s">
        <v>698</v>
      </c>
    </row>
    <row r="35" spans="1:14" ht="345.75" thickBot="1" x14ac:dyDescent="0.3">
      <c r="B35" s="40" t="s">
        <v>1616</v>
      </c>
      <c r="C35" s="41">
        <v>385</v>
      </c>
      <c r="D35" s="41" t="s">
        <v>1825</v>
      </c>
      <c r="E35" s="41" t="s">
        <v>105</v>
      </c>
      <c r="F35" s="41" t="s">
        <v>1783</v>
      </c>
      <c r="G35" s="41" t="s">
        <v>55</v>
      </c>
      <c r="H35" s="41" t="s">
        <v>106</v>
      </c>
      <c r="I35" s="41" t="s">
        <v>107</v>
      </c>
      <c r="J35" s="41">
        <v>419290402</v>
      </c>
      <c r="K35" s="41" t="s">
        <v>108</v>
      </c>
      <c r="L35" s="41" t="s">
        <v>109</v>
      </c>
      <c r="M35" s="41" t="s">
        <v>1798</v>
      </c>
      <c r="N35" s="41" t="s">
        <v>714</v>
      </c>
    </row>
    <row r="36" spans="1:14" ht="105" x14ac:dyDescent="0.25">
      <c r="B36" s="31" t="s">
        <v>1617</v>
      </c>
      <c r="C36" s="32">
        <v>153</v>
      </c>
      <c r="D36" s="32" t="s">
        <v>1826</v>
      </c>
      <c r="E36" s="32" t="s">
        <v>762</v>
      </c>
      <c r="F36" s="32" t="s">
        <v>1774</v>
      </c>
      <c r="G36" s="32" t="s">
        <v>43</v>
      </c>
      <c r="H36" s="49" t="s">
        <v>763</v>
      </c>
      <c r="I36" s="32" t="s">
        <v>764</v>
      </c>
      <c r="J36" s="32" t="s">
        <v>765</v>
      </c>
      <c r="K36" s="32" t="s">
        <v>766</v>
      </c>
      <c r="L36" s="32" t="s">
        <v>767</v>
      </c>
      <c r="M36" s="32" t="s">
        <v>1799</v>
      </c>
      <c r="N36" s="32" t="s">
        <v>698</v>
      </c>
    </row>
    <row r="37" spans="1:14" ht="75.75" thickBot="1" x14ac:dyDescent="0.3">
      <c r="A37" s="4" t="s">
        <v>714</v>
      </c>
      <c r="B37" s="53" t="s">
        <v>1617</v>
      </c>
      <c r="C37" s="54">
        <v>336</v>
      </c>
      <c r="D37" s="54" t="s">
        <v>1826</v>
      </c>
      <c r="E37" s="54" t="s">
        <v>110</v>
      </c>
      <c r="F37" s="54" t="s">
        <v>1774</v>
      </c>
      <c r="G37" s="54" t="s">
        <v>43</v>
      </c>
      <c r="H37" s="96" t="s">
        <v>111</v>
      </c>
      <c r="I37" s="54" t="s">
        <v>112</v>
      </c>
      <c r="J37" s="54"/>
      <c r="K37" s="54" t="s">
        <v>113</v>
      </c>
      <c r="L37" s="54" t="s">
        <v>114</v>
      </c>
      <c r="M37" s="54" t="s">
        <v>1845</v>
      </c>
      <c r="N37" s="54"/>
    </row>
    <row r="38" spans="1:14" ht="45.75" thickBot="1" x14ac:dyDescent="0.3">
      <c r="B38" s="33" t="s">
        <v>1618</v>
      </c>
      <c r="C38" s="34">
        <v>356</v>
      </c>
      <c r="D38" s="34" t="s">
        <v>1794</v>
      </c>
      <c r="E38" s="34" t="s">
        <v>115</v>
      </c>
      <c r="F38" s="34" t="s">
        <v>1773</v>
      </c>
      <c r="G38" s="34" t="s">
        <v>86</v>
      </c>
      <c r="H38" s="34" t="s">
        <v>116</v>
      </c>
      <c r="I38" s="34" t="s">
        <v>88</v>
      </c>
      <c r="J38" s="34">
        <v>-5157</v>
      </c>
      <c r="K38" s="34" t="s">
        <v>89</v>
      </c>
      <c r="L38" s="34" t="s">
        <v>90</v>
      </c>
      <c r="M38" s="34" t="s">
        <v>1802</v>
      </c>
      <c r="N38" s="34"/>
    </row>
    <row r="39" spans="1:14" ht="120" x14ac:dyDescent="0.25">
      <c r="B39" s="31" t="s">
        <v>1619</v>
      </c>
      <c r="C39" s="32">
        <v>74</v>
      </c>
      <c r="D39" s="32" t="s">
        <v>1816</v>
      </c>
      <c r="E39" s="32" t="s">
        <v>772</v>
      </c>
      <c r="F39" s="32" t="s">
        <v>1775</v>
      </c>
      <c r="G39" s="32" t="s">
        <v>79</v>
      </c>
      <c r="H39" s="32" t="s">
        <v>773</v>
      </c>
      <c r="I39" s="32" t="s">
        <v>774</v>
      </c>
      <c r="J39" s="32" t="s">
        <v>775</v>
      </c>
      <c r="K39" s="32" t="s">
        <v>776</v>
      </c>
      <c r="L39" s="32" t="s">
        <v>777</v>
      </c>
      <c r="M39" s="32" t="s">
        <v>1846</v>
      </c>
      <c r="N39" s="32" t="s">
        <v>778</v>
      </c>
    </row>
    <row r="40" spans="1:14" ht="210" x14ac:dyDescent="0.25">
      <c r="B40" s="36" t="s">
        <v>1619</v>
      </c>
      <c r="C40" s="19">
        <v>104</v>
      </c>
      <c r="D40" s="19" t="s">
        <v>1816</v>
      </c>
      <c r="E40" s="19" t="s">
        <v>772</v>
      </c>
      <c r="F40" s="19" t="s">
        <v>1775</v>
      </c>
      <c r="G40" s="19" t="s">
        <v>55</v>
      </c>
      <c r="H40" s="19" t="s">
        <v>779</v>
      </c>
      <c r="I40" s="19" t="s">
        <v>780</v>
      </c>
      <c r="J40" s="19">
        <v>419246584</v>
      </c>
      <c r="K40" s="19" t="s">
        <v>776</v>
      </c>
      <c r="L40" s="19" t="s">
        <v>781</v>
      </c>
      <c r="M40" s="19"/>
      <c r="N40" s="19"/>
    </row>
    <row r="41" spans="1:14" ht="255" x14ac:dyDescent="0.25">
      <c r="B41" s="36" t="s">
        <v>1619</v>
      </c>
      <c r="C41" s="19">
        <v>113</v>
      </c>
      <c r="D41" s="19" t="s">
        <v>1816</v>
      </c>
      <c r="E41" s="19" t="s">
        <v>772</v>
      </c>
      <c r="F41" s="19" t="s">
        <v>1775</v>
      </c>
      <c r="G41" s="19" t="s">
        <v>79</v>
      </c>
      <c r="H41" s="19" t="s">
        <v>782</v>
      </c>
      <c r="I41" s="19" t="s">
        <v>783</v>
      </c>
      <c r="J41" s="19" t="s">
        <v>784</v>
      </c>
      <c r="K41" s="19" t="s">
        <v>785</v>
      </c>
      <c r="L41" s="19" t="s">
        <v>786</v>
      </c>
      <c r="M41" s="19"/>
      <c r="N41" s="19"/>
    </row>
    <row r="42" spans="1:14" ht="75" x14ac:dyDescent="0.25">
      <c r="B42" s="36" t="s">
        <v>1619</v>
      </c>
      <c r="C42" s="19">
        <v>114</v>
      </c>
      <c r="D42" s="19" t="s">
        <v>1816</v>
      </c>
      <c r="E42" s="19" t="s">
        <v>772</v>
      </c>
      <c r="F42" s="19" t="s">
        <v>1775</v>
      </c>
      <c r="G42" s="19" t="s">
        <v>79</v>
      </c>
      <c r="H42" s="19" t="s">
        <v>787</v>
      </c>
      <c r="I42" s="19" t="s">
        <v>788</v>
      </c>
      <c r="J42" s="19" t="s">
        <v>789</v>
      </c>
      <c r="K42" s="19" t="s">
        <v>790</v>
      </c>
      <c r="L42" s="19" t="s">
        <v>791</v>
      </c>
      <c r="M42" s="19"/>
      <c r="N42" s="19"/>
    </row>
    <row r="43" spans="1:14" ht="60.75" thickBot="1" x14ac:dyDescent="0.3">
      <c r="B43" s="33" t="s">
        <v>1619</v>
      </c>
      <c r="C43" s="34">
        <v>131</v>
      </c>
      <c r="D43" s="34" t="s">
        <v>1816</v>
      </c>
      <c r="E43" s="34" t="s">
        <v>772</v>
      </c>
      <c r="F43" s="34" t="s">
        <v>1775</v>
      </c>
      <c r="G43" s="34" t="s">
        <v>79</v>
      </c>
      <c r="H43" s="34" t="s">
        <v>792</v>
      </c>
      <c r="I43" s="34" t="s">
        <v>793</v>
      </c>
      <c r="J43" s="34"/>
      <c r="K43" s="34" t="s">
        <v>790</v>
      </c>
      <c r="L43" s="34" t="s">
        <v>794</v>
      </c>
      <c r="M43" s="34"/>
      <c r="N43" s="34"/>
    </row>
    <row r="44" spans="1:14" ht="390" x14ac:dyDescent="0.25">
      <c r="B44" s="31" t="s">
        <v>1620</v>
      </c>
      <c r="C44" s="32">
        <v>89</v>
      </c>
      <c r="D44" s="32" t="s">
        <v>1826</v>
      </c>
      <c r="E44" s="32" t="s">
        <v>129</v>
      </c>
      <c r="F44" s="32" t="s">
        <v>1774</v>
      </c>
      <c r="G44" s="32" t="s">
        <v>43</v>
      </c>
      <c r="H44" s="49" t="s">
        <v>795</v>
      </c>
      <c r="I44" s="32" t="s">
        <v>796</v>
      </c>
      <c r="J44" s="32">
        <v>261255117</v>
      </c>
      <c r="K44" s="32" t="s">
        <v>797</v>
      </c>
      <c r="L44" s="32" t="s">
        <v>798</v>
      </c>
      <c r="M44" s="32" t="s">
        <v>799</v>
      </c>
      <c r="N44" s="32" t="s">
        <v>1924</v>
      </c>
    </row>
    <row r="45" spans="1:14" ht="300" x14ac:dyDescent="0.25">
      <c r="B45" s="36" t="s">
        <v>1620</v>
      </c>
      <c r="C45" s="19">
        <v>144</v>
      </c>
      <c r="D45" s="19" t="s">
        <v>1826</v>
      </c>
      <c r="E45" s="19" t="s">
        <v>129</v>
      </c>
      <c r="F45" s="19" t="s">
        <v>1774</v>
      </c>
      <c r="G45" s="19" t="s">
        <v>43</v>
      </c>
      <c r="H45" s="19" t="s">
        <v>801</v>
      </c>
      <c r="I45" s="19" t="s">
        <v>802</v>
      </c>
      <c r="J45" s="19" t="s">
        <v>803</v>
      </c>
      <c r="K45" s="19" t="s">
        <v>804</v>
      </c>
      <c r="L45" s="19" t="s">
        <v>805</v>
      </c>
      <c r="M45" s="19"/>
      <c r="N45" s="19"/>
    </row>
    <row r="46" spans="1:14" ht="135" x14ac:dyDescent="0.25">
      <c r="B46" s="36" t="s">
        <v>1620</v>
      </c>
      <c r="C46" s="19">
        <v>189</v>
      </c>
      <c r="D46" s="19" t="s">
        <v>1826</v>
      </c>
      <c r="E46" s="19" t="s">
        <v>129</v>
      </c>
      <c r="F46" s="19" t="s">
        <v>1774</v>
      </c>
      <c r="G46" s="19" t="s">
        <v>43</v>
      </c>
      <c r="H46" s="19" t="s">
        <v>806</v>
      </c>
      <c r="I46" s="19" t="s">
        <v>807</v>
      </c>
      <c r="J46" s="19" t="s">
        <v>808</v>
      </c>
      <c r="K46" s="19" t="s">
        <v>809</v>
      </c>
      <c r="L46" s="19" t="s">
        <v>810</v>
      </c>
      <c r="M46" s="19"/>
      <c r="N46" s="19"/>
    </row>
    <row r="47" spans="1:14" ht="315" x14ac:dyDescent="0.25">
      <c r="B47" s="36" t="s">
        <v>1620</v>
      </c>
      <c r="C47" s="19">
        <v>205</v>
      </c>
      <c r="D47" s="19" t="s">
        <v>1826</v>
      </c>
      <c r="E47" s="19" t="s">
        <v>129</v>
      </c>
      <c r="F47" s="19" t="s">
        <v>1774</v>
      </c>
      <c r="G47" s="19" t="s">
        <v>43</v>
      </c>
      <c r="H47" s="19" t="s">
        <v>134</v>
      </c>
      <c r="I47" s="19" t="s">
        <v>135</v>
      </c>
      <c r="J47" s="19">
        <v>416809597</v>
      </c>
      <c r="K47" s="19" t="s">
        <v>136</v>
      </c>
      <c r="L47" s="19" t="s">
        <v>137</v>
      </c>
      <c r="M47" s="19"/>
      <c r="N47" s="19"/>
    </row>
    <row r="48" spans="1:14" ht="225" x14ac:dyDescent="0.25">
      <c r="B48" s="36" t="s">
        <v>1620</v>
      </c>
      <c r="C48" s="19">
        <v>221</v>
      </c>
      <c r="D48" s="19" t="s">
        <v>1826</v>
      </c>
      <c r="E48" s="19" t="s">
        <v>129</v>
      </c>
      <c r="F48" s="19" t="s">
        <v>1774</v>
      </c>
      <c r="G48" s="19" t="s">
        <v>43</v>
      </c>
      <c r="H48" s="19" t="s">
        <v>138</v>
      </c>
      <c r="I48" s="19" t="s">
        <v>139</v>
      </c>
      <c r="J48" s="19">
        <v>417554149</v>
      </c>
      <c r="K48" s="19" t="s">
        <v>140</v>
      </c>
      <c r="L48" s="19" t="s">
        <v>141</v>
      </c>
      <c r="M48" s="19"/>
      <c r="N48" s="19"/>
    </row>
    <row r="49" spans="1:15" ht="30" customHeight="1" x14ac:dyDescent="0.25">
      <c r="A49" s="4" t="s">
        <v>714</v>
      </c>
      <c r="B49" s="50" t="s">
        <v>1620</v>
      </c>
      <c r="C49" s="51">
        <v>241</v>
      </c>
      <c r="D49" s="51" t="s">
        <v>1826</v>
      </c>
      <c r="E49" s="51" t="s">
        <v>129</v>
      </c>
      <c r="F49" s="51" t="s">
        <v>1774</v>
      </c>
      <c r="G49" s="51" t="s">
        <v>43</v>
      </c>
      <c r="H49" s="52" t="s">
        <v>138</v>
      </c>
      <c r="I49" s="51" t="s">
        <v>139</v>
      </c>
      <c r="J49" s="51">
        <v>417554149</v>
      </c>
      <c r="K49" s="51" t="s">
        <v>140</v>
      </c>
      <c r="L49" s="51" t="s">
        <v>141</v>
      </c>
      <c r="M49" s="51" t="s">
        <v>1856</v>
      </c>
      <c r="N49" s="51"/>
    </row>
    <row r="50" spans="1:15" ht="30" customHeight="1" x14ac:dyDescent="0.25">
      <c r="A50" s="4" t="s">
        <v>714</v>
      </c>
      <c r="B50" s="50" t="s">
        <v>1620</v>
      </c>
      <c r="C50" s="51">
        <v>257</v>
      </c>
      <c r="D50" s="51" t="s">
        <v>1826</v>
      </c>
      <c r="E50" s="51" t="s">
        <v>129</v>
      </c>
      <c r="F50" s="51" t="s">
        <v>1774</v>
      </c>
      <c r="G50" s="51" t="s">
        <v>43</v>
      </c>
      <c r="H50" s="52" t="s">
        <v>134</v>
      </c>
      <c r="I50" s="51" t="s">
        <v>135</v>
      </c>
      <c r="J50" s="51">
        <v>416809597</v>
      </c>
      <c r="K50" s="51" t="s">
        <v>136</v>
      </c>
      <c r="L50" s="51" t="s">
        <v>137</v>
      </c>
      <c r="M50" s="51" t="s">
        <v>1855</v>
      </c>
      <c r="N50" s="51"/>
    </row>
    <row r="51" spans="1:15" ht="390.75" thickBot="1" x14ac:dyDescent="0.3">
      <c r="B51" s="33" t="s">
        <v>1620</v>
      </c>
      <c r="C51" s="34">
        <v>319</v>
      </c>
      <c r="D51" s="34" t="s">
        <v>1826</v>
      </c>
      <c r="E51" s="34" t="s">
        <v>129</v>
      </c>
      <c r="F51" s="34" t="s">
        <v>1774</v>
      </c>
      <c r="G51" s="34" t="s">
        <v>43</v>
      </c>
      <c r="H51" s="34" t="s">
        <v>130</v>
      </c>
      <c r="I51" s="34" t="s">
        <v>131</v>
      </c>
      <c r="J51" s="34" t="s">
        <v>132</v>
      </c>
      <c r="K51" s="34" t="s">
        <v>122</v>
      </c>
      <c r="L51" s="34" t="s">
        <v>133</v>
      </c>
      <c r="M51" s="34"/>
      <c r="N51" s="34"/>
    </row>
    <row r="52" spans="1:15" ht="45.75" thickBot="1" x14ac:dyDescent="0.3">
      <c r="B52" s="40" t="s">
        <v>1621</v>
      </c>
      <c r="C52" s="41">
        <v>345</v>
      </c>
      <c r="D52" s="41" t="s">
        <v>1816</v>
      </c>
      <c r="E52" s="41" t="s">
        <v>142</v>
      </c>
      <c r="F52" s="41" t="s">
        <v>1768</v>
      </c>
      <c r="G52" s="41" t="s">
        <v>143</v>
      </c>
      <c r="H52" s="41" t="s">
        <v>144</v>
      </c>
      <c r="I52" s="41" t="s">
        <v>88</v>
      </c>
      <c r="J52" s="41">
        <v>-5157</v>
      </c>
      <c r="K52" s="41" t="s">
        <v>89</v>
      </c>
      <c r="L52" s="41" t="s">
        <v>90</v>
      </c>
      <c r="M52" s="41" t="s">
        <v>1857</v>
      </c>
      <c r="N52" s="41"/>
    </row>
    <row r="53" spans="1:15" ht="45" x14ac:dyDescent="0.25">
      <c r="B53" s="31" t="s">
        <v>1622</v>
      </c>
      <c r="C53" s="32">
        <v>65</v>
      </c>
      <c r="D53" s="32" t="s">
        <v>1837</v>
      </c>
      <c r="E53" s="32" t="s">
        <v>145</v>
      </c>
      <c r="F53" s="32" t="s">
        <v>1768</v>
      </c>
      <c r="G53" s="32" t="s">
        <v>55</v>
      </c>
      <c r="H53" s="32" t="s">
        <v>816</v>
      </c>
      <c r="I53" s="32" t="s">
        <v>695</v>
      </c>
      <c r="J53" s="32"/>
      <c r="K53" s="32" t="s">
        <v>696</v>
      </c>
      <c r="L53" s="32" t="s">
        <v>697</v>
      </c>
      <c r="M53" s="32" t="s">
        <v>817</v>
      </c>
      <c r="N53" s="32" t="s">
        <v>714</v>
      </c>
    </row>
    <row r="54" spans="1:15" ht="228.75" customHeight="1" thickBot="1" x14ac:dyDescent="0.3">
      <c r="B54" s="33" t="s">
        <v>1622</v>
      </c>
      <c r="C54" s="34">
        <v>366</v>
      </c>
      <c r="D54" s="34" t="s">
        <v>1839</v>
      </c>
      <c r="E54" s="34" t="s">
        <v>145</v>
      </c>
      <c r="F54" s="34" t="s">
        <v>1768</v>
      </c>
      <c r="G54" s="34" t="s">
        <v>146</v>
      </c>
      <c r="H54" s="103" t="s">
        <v>147</v>
      </c>
      <c r="I54" s="34" t="s">
        <v>25</v>
      </c>
      <c r="J54" s="34" t="s">
        <v>26</v>
      </c>
      <c r="K54" s="34" t="s">
        <v>20</v>
      </c>
      <c r="L54" s="34" t="s">
        <v>27</v>
      </c>
      <c r="M54" s="34" t="s">
        <v>1858</v>
      </c>
      <c r="N54" s="34"/>
    </row>
    <row r="55" spans="1:15" ht="60" x14ac:dyDescent="0.25">
      <c r="B55" s="31" t="s">
        <v>1623</v>
      </c>
      <c r="C55" s="35">
        <v>14</v>
      </c>
      <c r="D55" s="32" t="s">
        <v>1816</v>
      </c>
      <c r="E55" s="32" t="s">
        <v>148</v>
      </c>
      <c r="F55" s="32" t="s">
        <v>1775</v>
      </c>
      <c r="G55" s="32" t="s">
        <v>55</v>
      </c>
      <c r="H55" s="32" t="s">
        <v>818</v>
      </c>
      <c r="I55" s="32" t="s">
        <v>819</v>
      </c>
      <c r="J55" s="35" t="s">
        <v>820</v>
      </c>
      <c r="K55" s="32" t="s">
        <v>821</v>
      </c>
      <c r="L55" s="32" t="s">
        <v>822</v>
      </c>
      <c r="M55" s="32" t="s">
        <v>1859</v>
      </c>
      <c r="N55" s="32" t="s">
        <v>1923</v>
      </c>
    </row>
    <row r="56" spans="1:15" ht="45" x14ac:dyDescent="0.25">
      <c r="B56" s="36" t="s">
        <v>1623</v>
      </c>
      <c r="C56" s="37">
        <v>38</v>
      </c>
      <c r="D56" s="19" t="s">
        <v>1816</v>
      </c>
      <c r="E56" s="19" t="s">
        <v>148</v>
      </c>
      <c r="F56" s="19" t="s">
        <v>1775</v>
      </c>
      <c r="G56" s="19" t="s">
        <v>55</v>
      </c>
      <c r="H56" s="19" t="s">
        <v>824</v>
      </c>
      <c r="I56" s="19" t="s">
        <v>825</v>
      </c>
      <c r="J56" s="37" t="s">
        <v>826</v>
      </c>
      <c r="K56" s="19" t="s">
        <v>827</v>
      </c>
      <c r="L56" s="19" t="s">
        <v>828</v>
      </c>
      <c r="M56" s="19"/>
      <c r="N56" s="19"/>
    </row>
    <row r="57" spans="1:15" ht="120" x14ac:dyDescent="0.25">
      <c r="B57" s="36" t="s">
        <v>1623</v>
      </c>
      <c r="C57" s="19">
        <v>135</v>
      </c>
      <c r="D57" s="19" t="s">
        <v>1816</v>
      </c>
      <c r="E57" s="19" t="s">
        <v>148</v>
      </c>
      <c r="F57" s="19" t="s">
        <v>1775</v>
      </c>
      <c r="G57" s="19" t="s">
        <v>79</v>
      </c>
      <c r="H57" s="19" t="s">
        <v>829</v>
      </c>
      <c r="I57" s="19" t="s">
        <v>830</v>
      </c>
      <c r="J57" s="19" t="s">
        <v>831</v>
      </c>
      <c r="K57" s="19" t="s">
        <v>832</v>
      </c>
      <c r="L57" s="19" t="s">
        <v>833</v>
      </c>
      <c r="M57" s="19"/>
      <c r="N57" s="19"/>
    </row>
    <row r="58" spans="1:15" ht="315" x14ac:dyDescent="0.25">
      <c r="B58" s="36" t="s">
        <v>1623</v>
      </c>
      <c r="C58" s="19">
        <v>212</v>
      </c>
      <c r="D58" s="19" t="s">
        <v>1816</v>
      </c>
      <c r="E58" s="19" t="s">
        <v>148</v>
      </c>
      <c r="F58" s="19" t="s">
        <v>1775</v>
      </c>
      <c r="G58" s="19" t="s">
        <v>79</v>
      </c>
      <c r="H58" s="99" t="s">
        <v>1992</v>
      </c>
      <c r="I58" s="19" t="s">
        <v>153</v>
      </c>
      <c r="J58" s="19" t="s">
        <v>154</v>
      </c>
      <c r="K58" s="19" t="s">
        <v>155</v>
      </c>
      <c r="L58" s="19" t="s">
        <v>156</v>
      </c>
      <c r="M58" s="19"/>
      <c r="N58" s="19"/>
    </row>
    <row r="59" spans="1:15" s="18" customFormat="1" ht="90" x14ac:dyDescent="0.25">
      <c r="A59" s="4" t="s">
        <v>714</v>
      </c>
      <c r="B59" s="50" t="s">
        <v>1623</v>
      </c>
      <c r="C59" s="51">
        <v>250</v>
      </c>
      <c r="D59" s="51" t="s">
        <v>1816</v>
      </c>
      <c r="E59" s="51" t="s">
        <v>148</v>
      </c>
      <c r="F59" s="51" t="s">
        <v>1775</v>
      </c>
      <c r="G59" s="51" t="s">
        <v>79</v>
      </c>
      <c r="H59" s="51" t="s">
        <v>152</v>
      </c>
      <c r="I59" s="51" t="s">
        <v>153</v>
      </c>
      <c r="J59" s="51" t="s">
        <v>154</v>
      </c>
      <c r="K59" s="51" t="s">
        <v>155</v>
      </c>
      <c r="L59" s="51" t="s">
        <v>156</v>
      </c>
      <c r="M59" s="51" t="s">
        <v>1874</v>
      </c>
      <c r="N59" s="51"/>
      <c r="O59" s="4"/>
    </row>
    <row r="60" spans="1:15" ht="75" x14ac:dyDescent="0.25">
      <c r="B60" s="36" t="s">
        <v>1623</v>
      </c>
      <c r="C60" s="19">
        <v>337</v>
      </c>
      <c r="D60" s="19" t="s">
        <v>1816</v>
      </c>
      <c r="E60" s="19" t="s">
        <v>148</v>
      </c>
      <c r="F60" s="19" t="s">
        <v>1775</v>
      </c>
      <c r="G60" s="19" t="s">
        <v>79</v>
      </c>
      <c r="H60" s="19" t="s">
        <v>149</v>
      </c>
      <c r="I60" s="19" t="s">
        <v>150</v>
      </c>
      <c r="J60" s="19" t="s">
        <v>82</v>
      </c>
      <c r="K60" s="19" t="s">
        <v>151</v>
      </c>
      <c r="L60" s="19" t="s">
        <v>84</v>
      </c>
      <c r="M60" s="19"/>
      <c r="N60" s="19"/>
    </row>
    <row r="61" spans="1:15" s="18" customFormat="1" ht="75.75" thickBot="1" x14ac:dyDescent="0.3">
      <c r="A61" s="4" t="s">
        <v>714</v>
      </c>
      <c r="B61" s="53" t="s">
        <v>1623</v>
      </c>
      <c r="C61" s="54">
        <v>339</v>
      </c>
      <c r="D61" s="54" t="s">
        <v>1816</v>
      </c>
      <c r="E61" s="54" t="s">
        <v>148</v>
      </c>
      <c r="F61" s="54" t="s">
        <v>1775</v>
      </c>
      <c r="G61" s="54" t="s">
        <v>79</v>
      </c>
      <c r="H61" s="54" t="s">
        <v>149</v>
      </c>
      <c r="I61" s="54" t="s">
        <v>150</v>
      </c>
      <c r="J61" s="54" t="s">
        <v>82</v>
      </c>
      <c r="K61" s="54" t="s">
        <v>151</v>
      </c>
      <c r="L61" s="54" t="s">
        <v>84</v>
      </c>
      <c r="M61" s="54" t="s">
        <v>1875</v>
      </c>
      <c r="N61" s="54"/>
      <c r="O61" s="4"/>
    </row>
    <row r="62" spans="1:15" ht="180.75" thickBot="1" x14ac:dyDescent="0.3">
      <c r="B62" s="40" t="s">
        <v>1624</v>
      </c>
      <c r="C62" s="41">
        <v>402</v>
      </c>
      <c r="D62" s="41" t="s">
        <v>2051</v>
      </c>
      <c r="E62" s="41" t="s">
        <v>157</v>
      </c>
      <c r="F62" s="41" t="s">
        <v>1769</v>
      </c>
      <c r="G62" s="41" t="s">
        <v>158</v>
      </c>
      <c r="H62" s="41" t="s">
        <v>159</v>
      </c>
      <c r="I62" s="41" t="s">
        <v>102</v>
      </c>
      <c r="J62" s="41">
        <v>61892661835</v>
      </c>
      <c r="K62" s="41" t="s">
        <v>103</v>
      </c>
      <c r="L62" s="41" t="s">
        <v>104</v>
      </c>
      <c r="M62" s="41"/>
      <c r="N62" s="41"/>
    </row>
    <row r="63" spans="1:15" ht="75.75" thickBot="1" x14ac:dyDescent="0.3">
      <c r="B63" s="40" t="s">
        <v>1625</v>
      </c>
      <c r="C63" s="41">
        <v>58</v>
      </c>
      <c r="D63" s="41" t="s">
        <v>1825</v>
      </c>
      <c r="E63" s="41" t="s">
        <v>834</v>
      </c>
      <c r="F63" s="55" t="s">
        <v>1778</v>
      </c>
      <c r="G63" s="55" t="s">
        <v>43</v>
      </c>
      <c r="H63" s="55" t="s">
        <v>835</v>
      </c>
      <c r="I63" s="55" t="s">
        <v>836</v>
      </c>
      <c r="J63" s="55" t="s">
        <v>837</v>
      </c>
      <c r="K63" s="55" t="s">
        <v>426</v>
      </c>
      <c r="L63" s="55" t="s">
        <v>838</v>
      </c>
      <c r="M63" s="55" t="s">
        <v>839</v>
      </c>
      <c r="N63" s="55" t="s">
        <v>698</v>
      </c>
    </row>
    <row r="64" spans="1:15" ht="315" x14ac:dyDescent="0.25">
      <c r="B64" s="31" t="s">
        <v>1626</v>
      </c>
      <c r="C64" s="32">
        <v>213</v>
      </c>
      <c r="D64" s="32" t="s">
        <v>1825</v>
      </c>
      <c r="E64" s="32" t="s">
        <v>160</v>
      </c>
      <c r="F64" s="32" t="s">
        <v>1774</v>
      </c>
      <c r="G64" s="32" t="s">
        <v>55</v>
      </c>
      <c r="H64" s="32" t="s">
        <v>172</v>
      </c>
      <c r="I64" s="32" t="s">
        <v>173</v>
      </c>
      <c r="J64" s="32" t="s">
        <v>174</v>
      </c>
      <c r="K64" s="32" t="s">
        <v>175</v>
      </c>
      <c r="L64" s="32" t="s">
        <v>176</v>
      </c>
      <c r="M64" s="32" t="s">
        <v>1847</v>
      </c>
      <c r="N64" s="32" t="s">
        <v>698</v>
      </c>
    </row>
    <row r="65" spans="1:14" ht="135" x14ac:dyDescent="0.25">
      <c r="A65" s="4" t="s">
        <v>714</v>
      </c>
      <c r="B65" s="36" t="s">
        <v>1626</v>
      </c>
      <c r="C65" s="19">
        <v>228</v>
      </c>
      <c r="D65" s="19" t="s">
        <v>1825</v>
      </c>
      <c r="E65" s="19" t="s">
        <v>160</v>
      </c>
      <c r="F65" s="19" t="s">
        <v>1774</v>
      </c>
      <c r="G65" s="19" t="s">
        <v>55</v>
      </c>
      <c r="H65" s="19" t="s">
        <v>1876</v>
      </c>
      <c r="I65" s="19" t="s">
        <v>177</v>
      </c>
      <c r="J65" s="19" t="s">
        <v>178</v>
      </c>
      <c r="K65" s="17" t="s">
        <v>179</v>
      </c>
      <c r="L65" s="17" t="s">
        <v>180</v>
      </c>
      <c r="M65" s="17" t="s">
        <v>1912</v>
      </c>
      <c r="N65" s="17"/>
    </row>
    <row r="66" spans="1:14" ht="210" x14ac:dyDescent="0.25">
      <c r="A66" s="18"/>
      <c r="B66" s="36" t="s">
        <v>1626</v>
      </c>
      <c r="C66" s="19">
        <v>230</v>
      </c>
      <c r="D66" s="19" t="s">
        <v>1825</v>
      </c>
      <c r="E66" s="19" t="s">
        <v>160</v>
      </c>
      <c r="F66" s="19" t="s">
        <v>1774</v>
      </c>
      <c r="G66" s="19" t="s">
        <v>43</v>
      </c>
      <c r="H66" s="19" t="s">
        <v>181</v>
      </c>
      <c r="I66" s="19" t="s">
        <v>182</v>
      </c>
      <c r="J66" s="19" t="s">
        <v>183</v>
      </c>
      <c r="K66" s="19" t="s">
        <v>184</v>
      </c>
      <c r="L66" s="19" t="s">
        <v>185</v>
      </c>
      <c r="M66" s="19"/>
      <c r="N66" s="19"/>
    </row>
    <row r="67" spans="1:14" ht="315" x14ac:dyDescent="0.25">
      <c r="B67" s="36" t="s">
        <v>1626</v>
      </c>
      <c r="C67" s="19">
        <v>249</v>
      </c>
      <c r="D67" s="19" t="s">
        <v>1825</v>
      </c>
      <c r="E67" s="19" t="s">
        <v>160</v>
      </c>
      <c r="F67" s="19" t="s">
        <v>1774</v>
      </c>
      <c r="G67" s="19" t="s">
        <v>171</v>
      </c>
      <c r="H67" s="19" t="s">
        <v>172</v>
      </c>
      <c r="I67" s="19" t="s">
        <v>173</v>
      </c>
      <c r="J67" s="19" t="s">
        <v>174</v>
      </c>
      <c r="K67" s="19" t="s">
        <v>175</v>
      </c>
      <c r="L67" s="19" t="s">
        <v>176</v>
      </c>
      <c r="M67" s="19"/>
      <c r="N67" s="19"/>
    </row>
    <row r="68" spans="1:14" ht="360" x14ac:dyDescent="0.25">
      <c r="A68" s="18"/>
      <c r="B68" s="36" t="s">
        <v>1626</v>
      </c>
      <c r="C68" s="19">
        <v>285</v>
      </c>
      <c r="D68" s="19" t="s">
        <v>1825</v>
      </c>
      <c r="E68" s="19" t="s">
        <v>160</v>
      </c>
      <c r="F68" s="19" t="s">
        <v>1774</v>
      </c>
      <c r="G68" s="19" t="s">
        <v>166</v>
      </c>
      <c r="H68" s="19" t="s">
        <v>167</v>
      </c>
      <c r="I68" s="19" t="s">
        <v>168</v>
      </c>
      <c r="J68" s="19">
        <v>61450562346</v>
      </c>
      <c r="K68" s="19" t="s">
        <v>169</v>
      </c>
      <c r="L68" s="19" t="s">
        <v>170</v>
      </c>
      <c r="M68" s="19"/>
      <c r="N68" s="19"/>
    </row>
    <row r="69" spans="1:14" ht="150.75" thickBot="1" x14ac:dyDescent="0.3">
      <c r="B69" s="33" t="s">
        <v>1626</v>
      </c>
      <c r="C69" s="34">
        <v>298</v>
      </c>
      <c r="D69" s="34" t="s">
        <v>1825</v>
      </c>
      <c r="E69" s="34" t="s">
        <v>160</v>
      </c>
      <c r="F69" s="34" t="s">
        <v>1774</v>
      </c>
      <c r="G69" s="34" t="s">
        <v>161</v>
      </c>
      <c r="H69" s="99" t="s">
        <v>1993</v>
      </c>
      <c r="I69" s="34" t="s">
        <v>162</v>
      </c>
      <c r="J69" s="34" t="s">
        <v>163</v>
      </c>
      <c r="K69" s="34" t="s">
        <v>164</v>
      </c>
      <c r="L69" s="34" t="s">
        <v>165</v>
      </c>
      <c r="M69" s="34"/>
      <c r="N69" s="34"/>
    </row>
    <row r="70" spans="1:14" ht="60" x14ac:dyDescent="0.25">
      <c r="A70" s="4" t="s">
        <v>714</v>
      </c>
      <c r="B70" s="31" t="s">
        <v>1627</v>
      </c>
      <c r="C70" s="102">
        <v>26</v>
      </c>
      <c r="D70" s="46" t="s">
        <v>840</v>
      </c>
      <c r="E70" s="46" t="s">
        <v>189</v>
      </c>
      <c r="F70" s="46" t="s">
        <v>1779</v>
      </c>
      <c r="G70" s="46" t="s">
        <v>86</v>
      </c>
      <c r="H70" s="46" t="s">
        <v>841</v>
      </c>
      <c r="I70" s="46" t="s">
        <v>739</v>
      </c>
      <c r="J70" s="102"/>
      <c r="K70" s="46" t="s">
        <v>740</v>
      </c>
      <c r="L70" s="46" t="s">
        <v>741</v>
      </c>
      <c r="M70" s="46" t="s">
        <v>842</v>
      </c>
      <c r="N70" s="46"/>
    </row>
    <row r="71" spans="1:14" ht="60" x14ac:dyDescent="0.25">
      <c r="B71" s="36" t="s">
        <v>1627</v>
      </c>
      <c r="C71" s="37">
        <v>37</v>
      </c>
      <c r="D71" s="19" t="s">
        <v>1794</v>
      </c>
      <c r="E71" s="19" t="s">
        <v>189</v>
      </c>
      <c r="F71" s="19" t="s">
        <v>1780</v>
      </c>
      <c r="G71" s="19" t="s">
        <v>86</v>
      </c>
      <c r="H71" s="19" t="s">
        <v>843</v>
      </c>
      <c r="I71" s="19" t="s">
        <v>844</v>
      </c>
      <c r="J71" s="37"/>
      <c r="K71" s="19" t="s">
        <v>740</v>
      </c>
      <c r="L71" s="19" t="s">
        <v>845</v>
      </c>
      <c r="M71" s="19" t="s">
        <v>1803</v>
      </c>
      <c r="N71" s="19"/>
    </row>
    <row r="72" spans="1:14" ht="45" x14ac:dyDescent="0.25">
      <c r="B72" s="36" t="s">
        <v>1627</v>
      </c>
      <c r="C72" s="19">
        <v>357</v>
      </c>
      <c r="D72" s="19" t="s">
        <v>1794</v>
      </c>
      <c r="E72" s="19" t="s">
        <v>189</v>
      </c>
      <c r="F72" s="19" t="s">
        <v>1780</v>
      </c>
      <c r="G72" s="19" t="s">
        <v>86</v>
      </c>
      <c r="H72" s="19" t="s">
        <v>190</v>
      </c>
      <c r="I72" s="19" t="s">
        <v>88</v>
      </c>
      <c r="J72" s="19">
        <v>-5157</v>
      </c>
      <c r="K72" s="19" t="s">
        <v>89</v>
      </c>
      <c r="L72" s="19" t="s">
        <v>90</v>
      </c>
      <c r="M72" s="19"/>
      <c r="N72" s="19"/>
    </row>
    <row r="73" spans="1:14" ht="45.75" thickBot="1" x14ac:dyDescent="0.3">
      <c r="B73" s="33" t="s">
        <v>1627</v>
      </c>
      <c r="C73" s="34">
        <v>400</v>
      </c>
      <c r="D73" s="34" t="s">
        <v>1794</v>
      </c>
      <c r="E73" s="34" t="s">
        <v>186</v>
      </c>
      <c r="F73" s="34" t="s">
        <v>1778</v>
      </c>
      <c r="G73" s="34" t="s">
        <v>86</v>
      </c>
      <c r="H73" s="34" t="s">
        <v>188</v>
      </c>
      <c r="I73" s="34" t="s">
        <v>102</v>
      </c>
      <c r="J73" s="34">
        <v>61892661835</v>
      </c>
      <c r="K73" s="34" t="s">
        <v>103</v>
      </c>
      <c r="L73" s="34" t="s">
        <v>104</v>
      </c>
      <c r="M73" s="34"/>
      <c r="N73" s="34"/>
    </row>
    <row r="74" spans="1:14" ht="210.75" thickBot="1" x14ac:dyDescent="0.3">
      <c r="B74" s="40" t="s">
        <v>1628</v>
      </c>
      <c r="C74" s="41">
        <v>288</v>
      </c>
      <c r="D74" s="41" t="s">
        <v>1819</v>
      </c>
      <c r="E74" s="41" t="s">
        <v>191</v>
      </c>
      <c r="F74" s="41" t="s">
        <v>1768</v>
      </c>
      <c r="G74" s="41" t="s">
        <v>79</v>
      </c>
      <c r="H74" s="41" t="s">
        <v>192</v>
      </c>
      <c r="I74" s="41" t="s">
        <v>193</v>
      </c>
      <c r="J74" s="41">
        <v>414272353</v>
      </c>
      <c r="K74" s="41" t="s">
        <v>32</v>
      </c>
      <c r="L74" s="41" t="s">
        <v>194</v>
      </c>
      <c r="M74" s="41" t="s">
        <v>1414</v>
      </c>
      <c r="N74" s="41" t="s">
        <v>714</v>
      </c>
    </row>
    <row r="75" spans="1:14" ht="180.75" thickBot="1" x14ac:dyDescent="0.3">
      <c r="B75" s="40" t="s">
        <v>1629</v>
      </c>
      <c r="C75" s="41">
        <v>125</v>
      </c>
      <c r="D75" s="41" t="s">
        <v>1819</v>
      </c>
      <c r="E75" s="41" t="s">
        <v>846</v>
      </c>
      <c r="F75" s="41" t="s">
        <v>1771</v>
      </c>
      <c r="G75" s="41" t="s">
        <v>55</v>
      </c>
      <c r="H75" s="41" t="s">
        <v>847</v>
      </c>
      <c r="I75" s="41" t="s">
        <v>707</v>
      </c>
      <c r="J75" s="41" t="s">
        <v>708</v>
      </c>
      <c r="K75" s="41" t="s">
        <v>729</v>
      </c>
      <c r="L75" s="41" t="s">
        <v>710</v>
      </c>
      <c r="M75" s="41"/>
      <c r="N75" s="41" t="s">
        <v>698</v>
      </c>
    </row>
    <row r="76" spans="1:14" ht="45" x14ac:dyDescent="0.25">
      <c r="B76" s="31" t="s">
        <v>1630</v>
      </c>
      <c r="C76" s="35">
        <v>5</v>
      </c>
      <c r="D76" s="32" t="s">
        <v>1825</v>
      </c>
      <c r="E76" s="32" t="s">
        <v>848</v>
      </c>
      <c r="F76" s="32" t="s">
        <v>1782</v>
      </c>
      <c r="G76" s="32" t="s">
        <v>55</v>
      </c>
      <c r="H76" s="32" t="s">
        <v>849</v>
      </c>
      <c r="I76" s="32" t="s">
        <v>850</v>
      </c>
      <c r="J76" s="35" t="s">
        <v>851</v>
      </c>
      <c r="K76" s="32" t="s">
        <v>852</v>
      </c>
      <c r="L76" s="32" t="s">
        <v>853</v>
      </c>
      <c r="M76" s="32" t="s">
        <v>854</v>
      </c>
      <c r="N76" s="32" t="s">
        <v>714</v>
      </c>
    </row>
    <row r="77" spans="1:14" ht="180.75" thickBot="1" x14ac:dyDescent="0.3">
      <c r="A77" s="4" t="s">
        <v>714</v>
      </c>
      <c r="B77" s="53" t="s">
        <v>1630</v>
      </c>
      <c r="C77" s="54">
        <v>40</v>
      </c>
      <c r="D77" s="54" t="s">
        <v>1793</v>
      </c>
      <c r="E77" s="54" t="s">
        <v>848</v>
      </c>
      <c r="F77" s="54" t="s">
        <v>1782</v>
      </c>
      <c r="G77" s="34" t="s">
        <v>55</v>
      </c>
      <c r="H77" s="54" t="s">
        <v>855</v>
      </c>
      <c r="I77" s="54" t="s">
        <v>856</v>
      </c>
      <c r="J77" s="34" t="s">
        <v>857</v>
      </c>
      <c r="K77" s="54" t="s">
        <v>858</v>
      </c>
      <c r="L77" s="54" t="s">
        <v>859</v>
      </c>
      <c r="M77" s="54" t="s">
        <v>1860</v>
      </c>
      <c r="N77" s="54" t="s">
        <v>714</v>
      </c>
    </row>
    <row r="78" spans="1:14" ht="45.75" thickBot="1" x14ac:dyDescent="0.3">
      <c r="B78" s="31" t="s">
        <v>1631</v>
      </c>
      <c r="C78" s="32">
        <v>45</v>
      </c>
      <c r="D78" s="32" t="s">
        <v>1837</v>
      </c>
      <c r="E78" s="32" t="s">
        <v>860</v>
      </c>
      <c r="F78" s="32" t="s">
        <v>1774</v>
      </c>
      <c r="G78" s="32" t="s">
        <v>55</v>
      </c>
      <c r="H78" s="32" t="s">
        <v>861</v>
      </c>
      <c r="I78" s="32" t="s">
        <v>695</v>
      </c>
      <c r="J78" s="32"/>
      <c r="K78" s="32" t="s">
        <v>696</v>
      </c>
      <c r="L78" s="32" t="s">
        <v>697</v>
      </c>
      <c r="M78" s="32" t="s">
        <v>862</v>
      </c>
      <c r="N78" s="32" t="s">
        <v>698</v>
      </c>
    </row>
    <row r="79" spans="1:14" ht="45.75" thickBot="1" x14ac:dyDescent="0.3">
      <c r="B79" s="40" t="s">
        <v>1632</v>
      </c>
      <c r="C79" s="41">
        <v>44</v>
      </c>
      <c r="D79" s="41" t="s">
        <v>1819</v>
      </c>
      <c r="E79" s="41" t="s">
        <v>863</v>
      </c>
      <c r="F79" s="41" t="s">
        <v>1768</v>
      </c>
      <c r="G79" s="41" t="s">
        <v>55</v>
      </c>
      <c r="H79" s="41" t="s">
        <v>864</v>
      </c>
      <c r="I79" s="41" t="s">
        <v>695</v>
      </c>
      <c r="J79" s="41"/>
      <c r="K79" s="41" t="s">
        <v>696</v>
      </c>
      <c r="L79" s="41" t="s">
        <v>697</v>
      </c>
      <c r="M79" s="41"/>
      <c r="N79" s="41" t="s">
        <v>698</v>
      </c>
    </row>
    <row r="80" spans="1:14" ht="210" x14ac:dyDescent="0.25">
      <c r="B80" s="36" t="s">
        <v>1633</v>
      </c>
      <c r="C80" s="19">
        <v>215</v>
      </c>
      <c r="D80" s="19" t="s">
        <v>1877</v>
      </c>
      <c r="E80" s="19" t="s">
        <v>195</v>
      </c>
      <c r="F80" s="19" t="s">
        <v>1778</v>
      </c>
      <c r="G80" s="19" t="s">
        <v>79</v>
      </c>
      <c r="H80" s="19" t="s">
        <v>196</v>
      </c>
      <c r="I80" s="19" t="s">
        <v>197</v>
      </c>
      <c r="J80" s="19">
        <v>383443413</v>
      </c>
      <c r="K80" s="19" t="s">
        <v>198</v>
      </c>
      <c r="L80" s="19" t="s">
        <v>199</v>
      </c>
      <c r="M80" s="19" t="s">
        <v>1410</v>
      </c>
      <c r="N80" s="19" t="s">
        <v>1922</v>
      </c>
    </row>
    <row r="81" spans="2:14" ht="315.75" thickBot="1" x14ac:dyDescent="0.3">
      <c r="B81" s="33" t="s">
        <v>1633</v>
      </c>
      <c r="C81" s="34">
        <v>296</v>
      </c>
      <c r="D81" s="34" t="s">
        <v>1877</v>
      </c>
      <c r="E81" s="34" t="s">
        <v>636</v>
      </c>
      <c r="F81" s="34" t="s">
        <v>1778</v>
      </c>
      <c r="G81" s="34" t="s">
        <v>79</v>
      </c>
      <c r="H81" s="34" t="s">
        <v>1419</v>
      </c>
      <c r="I81" s="34" t="s">
        <v>637</v>
      </c>
      <c r="J81" s="34" t="s">
        <v>638</v>
      </c>
      <c r="K81" s="34" t="s">
        <v>639</v>
      </c>
      <c r="L81" s="34" t="s">
        <v>640</v>
      </c>
      <c r="M81" s="34"/>
      <c r="N81" s="34"/>
    </row>
    <row r="82" spans="2:14" ht="210.75" thickBot="1" x14ac:dyDescent="0.3">
      <c r="B82" s="31" t="s">
        <v>2070</v>
      </c>
      <c r="C82" s="32" t="s">
        <v>2033</v>
      </c>
      <c r="D82" s="32" t="s">
        <v>2034</v>
      </c>
      <c r="E82" s="32" t="s">
        <v>2035</v>
      </c>
      <c r="F82" s="32" t="s">
        <v>1774</v>
      </c>
      <c r="G82" s="32"/>
      <c r="H82" s="32" t="s">
        <v>2036</v>
      </c>
      <c r="I82" s="32" t="s">
        <v>2037</v>
      </c>
      <c r="J82" s="32"/>
      <c r="K82" s="32" t="s">
        <v>2038</v>
      </c>
      <c r="L82" s="32" t="s">
        <v>2039</v>
      </c>
      <c r="M82" s="32" t="s">
        <v>1568</v>
      </c>
      <c r="N82" s="32"/>
    </row>
    <row r="83" spans="2:14" ht="409.5" x14ac:dyDescent="0.25">
      <c r="B83" s="31" t="s">
        <v>1634</v>
      </c>
      <c r="C83" s="32">
        <v>201</v>
      </c>
      <c r="D83" s="32" t="s">
        <v>1825</v>
      </c>
      <c r="E83" s="32" t="s">
        <v>641</v>
      </c>
      <c r="F83" s="32" t="s">
        <v>1774</v>
      </c>
      <c r="G83" s="32" t="s">
        <v>55</v>
      </c>
      <c r="H83" s="104" t="s">
        <v>1418</v>
      </c>
      <c r="I83" s="32" t="s">
        <v>642</v>
      </c>
      <c r="J83" s="32" t="s">
        <v>643</v>
      </c>
      <c r="K83" s="32" t="s">
        <v>644</v>
      </c>
      <c r="L83" s="32" t="s">
        <v>645</v>
      </c>
      <c r="M83" s="32" t="s">
        <v>1412</v>
      </c>
      <c r="N83" s="32" t="s">
        <v>698</v>
      </c>
    </row>
    <row r="84" spans="2:14" ht="90.75" thickBot="1" x14ac:dyDescent="0.3">
      <c r="B84" s="33" t="s">
        <v>1634</v>
      </c>
      <c r="C84" s="34">
        <v>302</v>
      </c>
      <c r="D84" s="34" t="s">
        <v>1825</v>
      </c>
      <c r="E84" s="34" t="s">
        <v>200</v>
      </c>
      <c r="F84" s="34" t="s">
        <v>1774</v>
      </c>
      <c r="G84" s="34" t="s">
        <v>55</v>
      </c>
      <c r="H84" s="34" t="s">
        <v>201</v>
      </c>
      <c r="I84" s="34" t="s">
        <v>202</v>
      </c>
      <c r="J84" s="34" t="s">
        <v>203</v>
      </c>
      <c r="K84" s="34" t="s">
        <v>204</v>
      </c>
      <c r="L84" s="34" t="s">
        <v>205</v>
      </c>
      <c r="M84" s="34"/>
      <c r="N84" s="34"/>
    </row>
    <row r="85" spans="2:14" ht="105.75" thickBot="1" x14ac:dyDescent="0.3">
      <c r="B85" s="33" t="s">
        <v>1635</v>
      </c>
      <c r="C85" s="34">
        <v>151</v>
      </c>
      <c r="D85" s="34" t="s">
        <v>1825</v>
      </c>
      <c r="E85" s="34" t="s">
        <v>868</v>
      </c>
      <c r="F85" s="34" t="s">
        <v>1774</v>
      </c>
      <c r="G85" s="34" t="s">
        <v>55</v>
      </c>
      <c r="H85" s="34" t="s">
        <v>1437</v>
      </c>
      <c r="I85" s="34" t="s">
        <v>869</v>
      </c>
      <c r="J85" s="34"/>
      <c r="K85" s="34" t="s">
        <v>576</v>
      </c>
      <c r="L85" s="34" t="s">
        <v>870</v>
      </c>
      <c r="M85" s="34" t="s">
        <v>871</v>
      </c>
      <c r="N85" s="34" t="s">
        <v>698</v>
      </c>
    </row>
    <row r="86" spans="2:14" ht="255.75" thickBot="1" x14ac:dyDescent="0.3">
      <c r="B86" s="31" t="s">
        <v>1636</v>
      </c>
      <c r="C86" s="32">
        <v>88</v>
      </c>
      <c r="D86" s="32" t="s">
        <v>1819</v>
      </c>
      <c r="E86" s="32" t="s">
        <v>873</v>
      </c>
      <c r="F86" s="32" t="s">
        <v>1768</v>
      </c>
      <c r="G86" s="32" t="s">
        <v>872</v>
      </c>
      <c r="H86" s="32" t="s">
        <v>1438</v>
      </c>
      <c r="I86" s="32" t="s">
        <v>874</v>
      </c>
      <c r="J86" s="32" t="s">
        <v>875</v>
      </c>
      <c r="K86" s="32" t="s">
        <v>876</v>
      </c>
      <c r="L86" s="32" t="s">
        <v>877</v>
      </c>
      <c r="M86" s="32" t="s">
        <v>1878</v>
      </c>
      <c r="N86" s="32" t="s">
        <v>1879</v>
      </c>
    </row>
    <row r="87" spans="2:14" ht="165" x14ac:dyDescent="0.25">
      <c r="B87" s="31" t="s">
        <v>1637</v>
      </c>
      <c r="C87" s="35">
        <v>1</v>
      </c>
      <c r="D87" s="32" t="s">
        <v>1816</v>
      </c>
      <c r="E87" s="32" t="s">
        <v>206</v>
      </c>
      <c r="F87" s="32" t="s">
        <v>1774</v>
      </c>
      <c r="G87" s="32" t="s">
        <v>79</v>
      </c>
      <c r="H87" s="56" t="s">
        <v>878</v>
      </c>
      <c r="I87" s="32" t="s">
        <v>879</v>
      </c>
      <c r="J87" s="35" t="s">
        <v>880</v>
      </c>
      <c r="K87" s="32" t="s">
        <v>881</v>
      </c>
      <c r="L87" s="32" t="s">
        <v>882</v>
      </c>
      <c r="M87" s="32" t="s">
        <v>1861</v>
      </c>
      <c r="N87" s="32" t="s">
        <v>1921</v>
      </c>
    </row>
    <row r="88" spans="2:14" ht="60" x14ac:dyDescent="0.25">
      <c r="B88" s="36" t="s">
        <v>1637</v>
      </c>
      <c r="C88" s="37">
        <v>2</v>
      </c>
      <c r="D88" s="19" t="s">
        <v>1816</v>
      </c>
      <c r="E88" s="19" t="s">
        <v>206</v>
      </c>
      <c r="F88" s="19" t="s">
        <v>1774</v>
      </c>
      <c r="G88" s="19" t="s">
        <v>79</v>
      </c>
      <c r="H88" s="57" t="s">
        <v>883</v>
      </c>
      <c r="I88" s="19" t="s">
        <v>884</v>
      </c>
      <c r="J88" s="37" t="s">
        <v>885</v>
      </c>
      <c r="K88" s="19" t="s">
        <v>886</v>
      </c>
      <c r="L88" s="19" t="s">
        <v>887</v>
      </c>
      <c r="M88" s="19"/>
      <c r="N88" s="19"/>
    </row>
    <row r="89" spans="2:14" ht="150" x14ac:dyDescent="0.25">
      <c r="B89" s="36" t="s">
        <v>1637</v>
      </c>
      <c r="C89" s="37">
        <v>11</v>
      </c>
      <c r="D89" s="19" t="s">
        <v>1880</v>
      </c>
      <c r="E89" s="19" t="s">
        <v>206</v>
      </c>
      <c r="F89" s="19" t="s">
        <v>1774</v>
      </c>
      <c r="G89" s="19" t="s">
        <v>55</v>
      </c>
      <c r="H89" s="57" t="s">
        <v>888</v>
      </c>
      <c r="I89" s="19" t="s">
        <v>255</v>
      </c>
      <c r="J89" s="37">
        <v>418119320</v>
      </c>
      <c r="K89" s="19" t="s">
        <v>256</v>
      </c>
      <c r="L89" s="19" t="s">
        <v>257</v>
      </c>
      <c r="M89" s="19"/>
      <c r="N89" s="19"/>
    </row>
    <row r="90" spans="2:14" ht="60" x14ac:dyDescent="0.25">
      <c r="B90" s="36" t="s">
        <v>1637</v>
      </c>
      <c r="C90" s="19">
        <v>73</v>
      </c>
      <c r="D90" s="19" t="s">
        <v>1880</v>
      </c>
      <c r="E90" s="19" t="s">
        <v>206</v>
      </c>
      <c r="F90" s="19" t="s">
        <v>1774</v>
      </c>
      <c r="G90" s="19" t="s">
        <v>79</v>
      </c>
      <c r="H90" s="19" t="s">
        <v>1881</v>
      </c>
      <c r="I90" s="19" t="s">
        <v>774</v>
      </c>
      <c r="J90" s="19" t="s">
        <v>775</v>
      </c>
      <c r="K90" s="19" t="s">
        <v>1310</v>
      </c>
      <c r="L90" s="19" t="s">
        <v>777</v>
      </c>
      <c r="M90" s="19"/>
      <c r="N90" s="19"/>
    </row>
    <row r="91" spans="2:14" ht="75" x14ac:dyDescent="0.25">
      <c r="B91" s="36" t="s">
        <v>1637</v>
      </c>
      <c r="C91" s="19">
        <v>95</v>
      </c>
      <c r="D91" s="19" t="s">
        <v>1880</v>
      </c>
      <c r="E91" s="19" t="s">
        <v>206</v>
      </c>
      <c r="F91" s="19" t="s">
        <v>1774</v>
      </c>
      <c r="G91" s="19" t="s">
        <v>79</v>
      </c>
      <c r="H91" s="19" t="s">
        <v>889</v>
      </c>
      <c r="I91" s="19" t="s">
        <v>890</v>
      </c>
      <c r="J91" s="19" t="s">
        <v>891</v>
      </c>
      <c r="K91" s="19" t="s">
        <v>892</v>
      </c>
      <c r="L91" s="19" t="s">
        <v>893</v>
      </c>
      <c r="M91" s="19"/>
      <c r="N91" s="19"/>
    </row>
    <row r="92" spans="2:14" ht="315" x14ac:dyDescent="0.25">
      <c r="B92" s="36" t="s">
        <v>1637</v>
      </c>
      <c r="C92" s="19">
        <v>297</v>
      </c>
      <c r="D92" s="19" t="s">
        <v>1816</v>
      </c>
      <c r="E92" s="19" t="s">
        <v>206</v>
      </c>
      <c r="F92" s="19" t="s">
        <v>1774</v>
      </c>
      <c r="G92" s="19" t="s">
        <v>43</v>
      </c>
      <c r="H92" s="19" t="s">
        <v>1882</v>
      </c>
      <c r="I92" s="19" t="s">
        <v>208</v>
      </c>
      <c r="J92" s="19" t="s">
        <v>209</v>
      </c>
      <c r="K92" s="19" t="s">
        <v>103</v>
      </c>
      <c r="L92" s="19" t="s">
        <v>210</v>
      </c>
      <c r="M92" s="19"/>
      <c r="N92" s="19"/>
    </row>
    <row r="93" spans="2:14" ht="60.75" thickBot="1" x14ac:dyDescent="0.3">
      <c r="B93" s="33" t="s">
        <v>1637</v>
      </c>
      <c r="C93" s="34">
        <v>399</v>
      </c>
      <c r="D93" s="34" t="s">
        <v>1816</v>
      </c>
      <c r="E93" s="34" t="s">
        <v>206</v>
      </c>
      <c r="F93" s="34" t="s">
        <v>1774</v>
      </c>
      <c r="G93" s="34" t="s">
        <v>79</v>
      </c>
      <c r="H93" s="34" t="s">
        <v>207</v>
      </c>
      <c r="I93" s="34" t="s">
        <v>102</v>
      </c>
      <c r="J93" s="34">
        <v>61892661835</v>
      </c>
      <c r="K93" s="34" t="s">
        <v>103</v>
      </c>
      <c r="L93" s="34" t="s">
        <v>104</v>
      </c>
      <c r="M93" s="34"/>
      <c r="N93" s="34"/>
    </row>
    <row r="94" spans="2:14" ht="60" x14ac:dyDescent="0.25">
      <c r="B94" s="36" t="s">
        <v>1638</v>
      </c>
      <c r="C94" s="19">
        <v>346</v>
      </c>
      <c r="D94" s="19" t="s">
        <v>1816</v>
      </c>
      <c r="E94" s="19" t="s">
        <v>211</v>
      </c>
      <c r="F94" s="19" t="s">
        <v>1775</v>
      </c>
      <c r="G94" s="19" t="s">
        <v>79</v>
      </c>
      <c r="H94" s="19" t="s">
        <v>212</v>
      </c>
      <c r="I94" s="19" t="s">
        <v>88</v>
      </c>
      <c r="J94" s="19">
        <v>-4567</v>
      </c>
      <c r="K94" s="19" t="s">
        <v>89</v>
      </c>
      <c r="L94" s="19" t="s">
        <v>90</v>
      </c>
      <c r="M94" s="19" t="s">
        <v>1883</v>
      </c>
      <c r="N94" s="19"/>
    </row>
    <row r="95" spans="2:14" ht="120.75" thickBot="1" x14ac:dyDescent="0.3">
      <c r="B95" s="33" t="s">
        <v>1638</v>
      </c>
      <c r="C95" s="34">
        <v>403</v>
      </c>
      <c r="D95" s="34" t="s">
        <v>1816</v>
      </c>
      <c r="E95" s="34" t="s">
        <v>213</v>
      </c>
      <c r="F95" s="34" t="s">
        <v>1775</v>
      </c>
      <c r="G95" s="34" t="s">
        <v>79</v>
      </c>
      <c r="H95" s="34" t="s">
        <v>214</v>
      </c>
      <c r="I95" s="34" t="s">
        <v>102</v>
      </c>
      <c r="J95" s="34">
        <v>61892661835</v>
      </c>
      <c r="K95" s="34" t="s">
        <v>103</v>
      </c>
      <c r="L95" s="34" t="s">
        <v>104</v>
      </c>
      <c r="M95" s="34"/>
      <c r="N95" s="34"/>
    </row>
    <row r="96" spans="2:14" ht="105.75" thickBot="1" x14ac:dyDescent="0.3">
      <c r="B96" s="33" t="s">
        <v>1639</v>
      </c>
      <c r="C96" s="34">
        <v>47</v>
      </c>
      <c r="D96" s="34" t="s">
        <v>1816</v>
      </c>
      <c r="E96" s="34" t="s">
        <v>894</v>
      </c>
      <c r="F96" s="34" t="s">
        <v>1775</v>
      </c>
      <c r="G96" s="34" t="s">
        <v>79</v>
      </c>
      <c r="H96" s="34" t="s">
        <v>895</v>
      </c>
      <c r="I96" s="34" t="s">
        <v>695</v>
      </c>
      <c r="J96" s="34"/>
      <c r="K96" s="34" t="s">
        <v>696</v>
      </c>
      <c r="L96" s="34" t="s">
        <v>697</v>
      </c>
      <c r="M96" s="34" t="s">
        <v>1863</v>
      </c>
      <c r="N96" s="34" t="s">
        <v>778</v>
      </c>
    </row>
    <row r="97" spans="1:15" ht="60.75" thickBot="1" x14ac:dyDescent="0.3">
      <c r="B97" s="40" t="s">
        <v>1640</v>
      </c>
      <c r="C97" s="41">
        <v>349</v>
      </c>
      <c r="D97" s="41" t="s">
        <v>1816</v>
      </c>
      <c r="E97" s="41" t="s">
        <v>215</v>
      </c>
      <c r="F97" s="41" t="s">
        <v>1774</v>
      </c>
      <c r="G97" s="41" t="s">
        <v>79</v>
      </c>
      <c r="H97" s="41" t="s">
        <v>216</v>
      </c>
      <c r="I97" s="41" t="s">
        <v>88</v>
      </c>
      <c r="J97" s="41">
        <v>-5157</v>
      </c>
      <c r="K97" s="41" t="s">
        <v>89</v>
      </c>
      <c r="L97" s="41" t="s">
        <v>90</v>
      </c>
      <c r="M97" s="41" t="s">
        <v>1885</v>
      </c>
      <c r="N97" s="41"/>
    </row>
    <row r="98" spans="1:15" ht="150.75" thickBot="1" x14ac:dyDescent="0.3">
      <c r="B98" s="40" t="s">
        <v>1641</v>
      </c>
      <c r="C98" s="41">
        <v>327</v>
      </c>
      <c r="D98" s="41" t="s">
        <v>1835</v>
      </c>
      <c r="E98" s="41" t="s">
        <v>217</v>
      </c>
      <c r="F98" s="41" t="s">
        <v>1771</v>
      </c>
      <c r="G98" s="41" t="s">
        <v>218</v>
      </c>
      <c r="H98" s="41" t="s">
        <v>219</v>
      </c>
      <c r="I98" s="41" t="s">
        <v>31</v>
      </c>
      <c r="J98" s="41"/>
      <c r="K98" s="41" t="s">
        <v>32</v>
      </c>
      <c r="L98" s="41" t="s">
        <v>33</v>
      </c>
      <c r="M98" s="41" t="s">
        <v>1886</v>
      </c>
      <c r="N98" s="41" t="s">
        <v>918</v>
      </c>
    </row>
    <row r="99" spans="1:15" ht="150.75" thickBot="1" x14ac:dyDescent="0.3">
      <c r="B99" s="40" t="s">
        <v>1642</v>
      </c>
      <c r="C99" s="41">
        <v>295</v>
      </c>
      <c r="D99" s="41" t="s">
        <v>1838</v>
      </c>
      <c r="E99" s="41" t="s">
        <v>220</v>
      </c>
      <c r="F99" s="41" t="s">
        <v>1782</v>
      </c>
      <c r="G99" s="41" t="s">
        <v>43</v>
      </c>
      <c r="H99" s="41" t="s">
        <v>221</v>
      </c>
      <c r="I99" s="41" t="s">
        <v>222</v>
      </c>
      <c r="J99" s="41"/>
      <c r="K99" s="41" t="s">
        <v>20</v>
      </c>
      <c r="L99" s="41" t="s">
        <v>223</v>
      </c>
      <c r="M99" s="41"/>
      <c r="N99" s="41"/>
      <c r="O99" s="19"/>
    </row>
    <row r="100" spans="1:15" ht="105" x14ac:dyDescent="0.25">
      <c r="B100" s="31" t="s">
        <v>1643</v>
      </c>
      <c r="C100" s="35">
        <v>25</v>
      </c>
      <c r="D100" s="32" t="s">
        <v>1794</v>
      </c>
      <c r="E100" s="32" t="s">
        <v>224</v>
      </c>
      <c r="F100" s="32" t="s">
        <v>1780</v>
      </c>
      <c r="G100" s="32" t="s">
        <v>86</v>
      </c>
      <c r="H100" s="32" t="s">
        <v>896</v>
      </c>
      <c r="I100" s="32" t="s">
        <v>739</v>
      </c>
      <c r="J100" s="35"/>
      <c r="K100" s="32" t="s">
        <v>740</v>
      </c>
      <c r="L100" s="32" t="s">
        <v>741</v>
      </c>
      <c r="M100" s="32" t="s">
        <v>1887</v>
      </c>
      <c r="N100" s="32"/>
    </row>
    <row r="101" spans="1:15" ht="120" x14ac:dyDescent="0.25">
      <c r="B101" s="36" t="s">
        <v>1643</v>
      </c>
      <c r="C101" s="37">
        <v>31</v>
      </c>
      <c r="D101" s="19" t="s">
        <v>1794</v>
      </c>
      <c r="E101" s="19" t="s">
        <v>903</v>
      </c>
      <c r="F101" s="19" t="s">
        <v>1780</v>
      </c>
      <c r="G101" s="19" t="s">
        <v>86</v>
      </c>
      <c r="H101" s="19" t="s">
        <v>904</v>
      </c>
      <c r="I101" s="19" t="s">
        <v>905</v>
      </c>
      <c r="J101" s="37">
        <v>400623679</v>
      </c>
      <c r="K101" s="19" t="s">
        <v>906</v>
      </c>
      <c r="L101" s="19" t="s">
        <v>907</v>
      </c>
      <c r="M101" s="19"/>
      <c r="N101" s="19"/>
    </row>
    <row r="102" spans="1:15" ht="60" x14ac:dyDescent="0.25">
      <c r="B102" s="36" t="s">
        <v>1643</v>
      </c>
      <c r="C102" s="37">
        <v>32</v>
      </c>
      <c r="D102" s="19" t="s">
        <v>1794</v>
      </c>
      <c r="E102" s="19" t="s">
        <v>224</v>
      </c>
      <c r="F102" s="19" t="s">
        <v>1780</v>
      </c>
      <c r="G102" s="19" t="s">
        <v>86</v>
      </c>
      <c r="H102" s="19" t="s">
        <v>897</v>
      </c>
      <c r="I102" s="19" t="s">
        <v>898</v>
      </c>
      <c r="J102" s="37" t="s">
        <v>899</v>
      </c>
      <c r="K102" s="19" t="s">
        <v>900</v>
      </c>
      <c r="L102" s="19" t="s">
        <v>901</v>
      </c>
      <c r="M102" s="19"/>
      <c r="N102" s="19"/>
    </row>
    <row r="103" spans="1:15" ht="45" x14ac:dyDescent="0.25">
      <c r="B103" s="36" t="s">
        <v>1643</v>
      </c>
      <c r="C103" s="19">
        <v>75</v>
      </c>
      <c r="D103" s="19" t="s">
        <v>1794</v>
      </c>
      <c r="E103" s="19" t="s">
        <v>224</v>
      </c>
      <c r="F103" s="19" t="s">
        <v>1780</v>
      </c>
      <c r="G103" s="19" t="s">
        <v>86</v>
      </c>
      <c r="H103" s="19" t="s">
        <v>902</v>
      </c>
      <c r="I103" s="19" t="s">
        <v>774</v>
      </c>
      <c r="J103" s="19" t="s">
        <v>775</v>
      </c>
      <c r="K103" s="19" t="s">
        <v>776</v>
      </c>
      <c r="L103" s="19" t="s">
        <v>777</v>
      </c>
      <c r="M103" s="19"/>
      <c r="N103" s="19"/>
    </row>
    <row r="104" spans="1:15" ht="45" x14ac:dyDescent="0.25">
      <c r="B104" s="36" t="s">
        <v>1643</v>
      </c>
      <c r="C104" s="19">
        <v>358</v>
      </c>
      <c r="D104" s="19" t="s">
        <v>1794</v>
      </c>
      <c r="E104" s="19" t="s">
        <v>224</v>
      </c>
      <c r="F104" s="19" t="s">
        <v>1780</v>
      </c>
      <c r="G104" s="19" t="s">
        <v>86</v>
      </c>
      <c r="H104" s="19" t="s">
        <v>226</v>
      </c>
      <c r="I104" s="19" t="s">
        <v>88</v>
      </c>
      <c r="J104" s="19">
        <v>-5157</v>
      </c>
      <c r="K104" s="19" t="s">
        <v>89</v>
      </c>
      <c r="L104" s="19" t="s">
        <v>90</v>
      </c>
      <c r="M104" s="19"/>
      <c r="N104" s="19"/>
    </row>
    <row r="105" spans="1:15" ht="45.75" thickBot="1" x14ac:dyDescent="0.3">
      <c r="B105" s="36" t="s">
        <v>1643</v>
      </c>
      <c r="C105" s="19">
        <v>397</v>
      </c>
      <c r="D105" s="19" t="s">
        <v>1794</v>
      </c>
      <c r="E105" s="19" t="s">
        <v>224</v>
      </c>
      <c r="F105" s="19" t="s">
        <v>1780</v>
      </c>
      <c r="G105" s="19" t="s">
        <v>86</v>
      </c>
      <c r="H105" s="19" t="s">
        <v>225</v>
      </c>
      <c r="I105" s="19" t="s">
        <v>102</v>
      </c>
      <c r="J105" s="19">
        <v>61892661835</v>
      </c>
      <c r="K105" s="19" t="s">
        <v>103</v>
      </c>
      <c r="L105" s="19" t="s">
        <v>104</v>
      </c>
      <c r="M105" s="19"/>
      <c r="N105" s="19"/>
    </row>
    <row r="106" spans="1:15" ht="285" x14ac:dyDescent="0.25">
      <c r="B106" s="31" t="s">
        <v>1644</v>
      </c>
      <c r="C106" s="32">
        <v>219</v>
      </c>
      <c r="D106" s="32" t="s">
        <v>1825</v>
      </c>
      <c r="E106" s="32" t="s">
        <v>227</v>
      </c>
      <c r="F106" s="32" t="s">
        <v>1774</v>
      </c>
      <c r="G106" s="32" t="s">
        <v>43</v>
      </c>
      <c r="H106" s="32" t="s">
        <v>1888</v>
      </c>
      <c r="I106" s="32" t="s">
        <v>228</v>
      </c>
      <c r="J106" s="32" t="s">
        <v>229</v>
      </c>
      <c r="K106" s="32" t="s">
        <v>230</v>
      </c>
      <c r="L106" s="32" t="s">
        <v>231</v>
      </c>
      <c r="M106" s="32" t="s">
        <v>1891</v>
      </c>
      <c r="N106" s="32" t="s">
        <v>698</v>
      </c>
    </row>
    <row r="107" spans="1:15" ht="285.75" thickBot="1" x14ac:dyDescent="0.3">
      <c r="A107" s="4" t="s">
        <v>714</v>
      </c>
      <c r="B107" s="53" t="s">
        <v>1644</v>
      </c>
      <c r="C107" s="54">
        <v>243</v>
      </c>
      <c r="D107" s="54" t="s">
        <v>1825</v>
      </c>
      <c r="E107" s="54" t="s">
        <v>227</v>
      </c>
      <c r="F107" s="54" t="s">
        <v>1774</v>
      </c>
      <c r="G107" s="54" t="s">
        <v>43</v>
      </c>
      <c r="H107" s="58" t="s">
        <v>1889</v>
      </c>
      <c r="I107" s="54" t="s">
        <v>228</v>
      </c>
      <c r="J107" s="54" t="s">
        <v>229</v>
      </c>
      <c r="K107" s="54" t="s">
        <v>230</v>
      </c>
      <c r="L107" s="54" t="s">
        <v>231</v>
      </c>
      <c r="M107" s="54" t="s">
        <v>1890</v>
      </c>
      <c r="N107" s="54"/>
    </row>
    <row r="108" spans="1:15" ht="27.75" customHeight="1" thickBot="1" x14ac:dyDescent="0.3">
      <c r="B108" s="33" t="s">
        <v>1645</v>
      </c>
      <c r="C108" s="34">
        <v>167</v>
      </c>
      <c r="D108" s="34" t="s">
        <v>1825</v>
      </c>
      <c r="E108" s="34" t="s">
        <v>908</v>
      </c>
      <c r="F108" s="34" t="s">
        <v>1774</v>
      </c>
      <c r="G108" s="34" t="s">
        <v>55</v>
      </c>
      <c r="H108" s="34" t="s">
        <v>909</v>
      </c>
      <c r="I108" s="34" t="s">
        <v>910</v>
      </c>
      <c r="J108" s="34">
        <v>401740734</v>
      </c>
      <c r="K108" s="34" t="s">
        <v>911</v>
      </c>
      <c r="L108" s="34" t="s">
        <v>912</v>
      </c>
      <c r="M108" s="34" t="s">
        <v>913</v>
      </c>
      <c r="N108" s="34" t="s">
        <v>698</v>
      </c>
    </row>
    <row r="109" spans="1:15" ht="120.75" thickBot="1" x14ac:dyDescent="0.3">
      <c r="B109" s="31" t="s">
        <v>1646</v>
      </c>
      <c r="C109" s="32">
        <v>190</v>
      </c>
      <c r="D109" s="32" t="s">
        <v>1835</v>
      </c>
      <c r="E109" s="32" t="s">
        <v>914</v>
      </c>
      <c r="F109" s="32" t="s">
        <v>1769</v>
      </c>
      <c r="G109" s="32" t="s">
        <v>1822</v>
      </c>
      <c r="H109" s="32" t="s">
        <v>915</v>
      </c>
      <c r="I109" s="32" t="s">
        <v>916</v>
      </c>
      <c r="J109" s="32">
        <v>401103509</v>
      </c>
      <c r="K109" s="32" t="s">
        <v>426</v>
      </c>
      <c r="L109" s="32" t="s">
        <v>917</v>
      </c>
      <c r="M109" s="32" t="s">
        <v>1892</v>
      </c>
      <c r="N109" s="32" t="s">
        <v>918</v>
      </c>
    </row>
    <row r="110" spans="1:15" ht="60" x14ac:dyDescent="0.25">
      <c r="B110" s="31" t="s">
        <v>1647</v>
      </c>
      <c r="C110" s="32">
        <v>109</v>
      </c>
      <c r="D110" s="32" t="s">
        <v>1825</v>
      </c>
      <c r="E110" s="32" t="s">
        <v>232</v>
      </c>
      <c r="F110" s="32" t="s">
        <v>1774</v>
      </c>
      <c r="G110" s="32" t="s">
        <v>55</v>
      </c>
      <c r="H110" s="32" t="s">
        <v>919</v>
      </c>
      <c r="I110" s="32" t="s">
        <v>920</v>
      </c>
      <c r="J110" s="32"/>
      <c r="K110" s="32" t="s">
        <v>184</v>
      </c>
      <c r="L110" s="32" t="s">
        <v>921</v>
      </c>
      <c r="M110" s="32" t="s">
        <v>922</v>
      </c>
      <c r="N110" s="32" t="s">
        <v>698</v>
      </c>
      <c r="O110" s="19"/>
    </row>
    <row r="111" spans="1:15" ht="120.75" thickBot="1" x14ac:dyDescent="0.3">
      <c r="B111" s="36" t="s">
        <v>1647</v>
      </c>
      <c r="C111" s="19">
        <v>416</v>
      </c>
      <c r="D111" s="19" t="s">
        <v>1825</v>
      </c>
      <c r="E111" s="19" t="s">
        <v>232</v>
      </c>
      <c r="F111" s="19" t="s">
        <v>1774</v>
      </c>
      <c r="G111" s="19" t="s">
        <v>233</v>
      </c>
      <c r="H111" s="19" t="s">
        <v>234</v>
      </c>
      <c r="I111" s="19" t="s">
        <v>235</v>
      </c>
      <c r="J111" s="19" t="s">
        <v>236</v>
      </c>
      <c r="K111" s="19" t="s">
        <v>237</v>
      </c>
      <c r="L111" s="19" t="s">
        <v>238</v>
      </c>
      <c r="M111" s="19"/>
      <c r="N111" s="19"/>
      <c r="O111" s="19"/>
    </row>
    <row r="112" spans="1:15" ht="210.75" thickBot="1" x14ac:dyDescent="0.3">
      <c r="B112" s="31" t="s">
        <v>1648</v>
      </c>
      <c r="C112" s="32" t="s">
        <v>1563</v>
      </c>
      <c r="D112" s="32" t="s">
        <v>1819</v>
      </c>
      <c r="E112" s="32" t="s">
        <v>1564</v>
      </c>
      <c r="F112" s="32" t="s">
        <v>1768</v>
      </c>
      <c r="G112" s="32" t="s">
        <v>704</v>
      </c>
      <c r="H112" s="32" t="s">
        <v>1565</v>
      </c>
      <c r="I112" s="32" t="s">
        <v>1566</v>
      </c>
      <c r="J112" s="32"/>
      <c r="K112" s="32" t="s">
        <v>435</v>
      </c>
      <c r="L112" s="64" t="s">
        <v>1567</v>
      </c>
      <c r="M112" s="32" t="s">
        <v>1568</v>
      </c>
      <c r="N112" s="64" t="s">
        <v>698</v>
      </c>
      <c r="O112" s="19"/>
    </row>
    <row r="113" spans="1:15" ht="105" x14ac:dyDescent="0.25">
      <c r="B113" s="31" t="s">
        <v>1649</v>
      </c>
      <c r="C113" s="35">
        <v>16</v>
      </c>
      <c r="D113" s="32" t="s">
        <v>1837</v>
      </c>
      <c r="E113" s="32" t="s">
        <v>923</v>
      </c>
      <c r="F113" s="32" t="s">
        <v>1771</v>
      </c>
      <c r="G113" s="32" t="s">
        <v>218</v>
      </c>
      <c r="H113" s="32" t="s">
        <v>924</v>
      </c>
      <c r="I113" s="32" t="s">
        <v>925</v>
      </c>
      <c r="J113" s="35" t="s">
        <v>926</v>
      </c>
      <c r="K113" s="32" t="s">
        <v>927</v>
      </c>
      <c r="L113" s="32" t="s">
        <v>928</v>
      </c>
      <c r="M113" s="32" t="s">
        <v>929</v>
      </c>
      <c r="N113" s="32" t="s">
        <v>930</v>
      </c>
    </row>
    <row r="114" spans="1:15" ht="105.75" thickBot="1" x14ac:dyDescent="0.3">
      <c r="B114" s="33" t="s">
        <v>1650</v>
      </c>
      <c r="C114" s="34">
        <v>42</v>
      </c>
      <c r="D114" s="34" t="s">
        <v>1816</v>
      </c>
      <c r="E114" s="34" t="s">
        <v>931</v>
      </c>
      <c r="F114" s="34" t="s">
        <v>1829</v>
      </c>
      <c r="G114" s="34" t="s">
        <v>55</v>
      </c>
      <c r="H114" s="34" t="s">
        <v>932</v>
      </c>
      <c r="I114" s="34" t="s">
        <v>933</v>
      </c>
      <c r="J114" s="34" t="s">
        <v>934</v>
      </c>
      <c r="K114" s="34" t="s">
        <v>935</v>
      </c>
      <c r="L114" s="34" t="s">
        <v>936</v>
      </c>
      <c r="M114" s="34" t="s">
        <v>1862</v>
      </c>
      <c r="N114" s="34" t="s">
        <v>778</v>
      </c>
    </row>
    <row r="115" spans="1:15" ht="105" x14ac:dyDescent="0.25">
      <c r="B115" s="36" t="s">
        <v>1650</v>
      </c>
      <c r="C115" s="19">
        <v>72</v>
      </c>
      <c r="D115" s="19" t="s">
        <v>1816</v>
      </c>
      <c r="E115" s="19" t="s">
        <v>931</v>
      </c>
      <c r="F115" s="19" t="s">
        <v>1829</v>
      </c>
      <c r="G115" s="19" t="s">
        <v>79</v>
      </c>
      <c r="H115" s="19" t="s">
        <v>937</v>
      </c>
      <c r="I115" s="19" t="s">
        <v>933</v>
      </c>
      <c r="J115" s="19" t="s">
        <v>934</v>
      </c>
      <c r="K115" s="19" t="s">
        <v>935</v>
      </c>
      <c r="L115" s="19" t="s">
        <v>936</v>
      </c>
      <c r="M115" s="19"/>
      <c r="N115" s="19"/>
    </row>
    <row r="116" spans="1:15" ht="30.75" thickBot="1" x14ac:dyDescent="0.3">
      <c r="B116" s="33" t="s">
        <v>1651</v>
      </c>
      <c r="C116" s="34">
        <v>77</v>
      </c>
      <c r="D116" s="34" t="s">
        <v>2050</v>
      </c>
      <c r="E116" s="34" t="s">
        <v>938</v>
      </c>
      <c r="F116" s="34" t="s">
        <v>1774</v>
      </c>
      <c r="G116" s="34" t="s">
        <v>55</v>
      </c>
      <c r="H116" s="34" t="s">
        <v>939</v>
      </c>
      <c r="I116" s="34" t="s">
        <v>774</v>
      </c>
      <c r="J116" s="34" t="s">
        <v>775</v>
      </c>
      <c r="K116" s="34" t="s">
        <v>776</v>
      </c>
      <c r="L116" s="34" t="s">
        <v>777</v>
      </c>
      <c r="M116" s="34" t="s">
        <v>1864</v>
      </c>
      <c r="N116" s="34"/>
    </row>
    <row r="117" spans="1:15" ht="45.75" thickBot="1" x14ac:dyDescent="0.3">
      <c r="B117" s="31" t="s">
        <v>1652</v>
      </c>
      <c r="C117" s="32">
        <v>359</v>
      </c>
      <c r="D117" s="32" t="s">
        <v>1794</v>
      </c>
      <c r="E117" s="32" t="s">
        <v>239</v>
      </c>
      <c r="F117" s="32" t="s">
        <v>1780</v>
      </c>
      <c r="G117" s="32" t="s">
        <v>86</v>
      </c>
      <c r="H117" s="32" t="s">
        <v>240</v>
      </c>
      <c r="I117" s="32" t="s">
        <v>88</v>
      </c>
      <c r="J117" s="32">
        <v>-5157</v>
      </c>
      <c r="K117" s="32" t="s">
        <v>89</v>
      </c>
      <c r="L117" s="32" t="s">
        <v>90</v>
      </c>
      <c r="M117" s="32" t="s">
        <v>1802</v>
      </c>
      <c r="N117" s="32"/>
    </row>
    <row r="118" spans="1:15" ht="180" x14ac:dyDescent="0.25">
      <c r="B118" s="31" t="s">
        <v>1653</v>
      </c>
      <c r="C118" s="32">
        <v>102</v>
      </c>
      <c r="D118" s="32" t="s">
        <v>1826</v>
      </c>
      <c r="E118" s="32" t="s">
        <v>242</v>
      </c>
      <c r="F118" s="32" t="s">
        <v>1774</v>
      </c>
      <c r="G118" s="32" t="s">
        <v>43</v>
      </c>
      <c r="H118" s="32" t="s">
        <v>940</v>
      </c>
      <c r="I118" s="32" t="s">
        <v>941</v>
      </c>
      <c r="J118" s="32">
        <v>432200238</v>
      </c>
      <c r="K118" s="32" t="s">
        <v>942</v>
      </c>
      <c r="L118" s="32" t="s">
        <v>943</v>
      </c>
      <c r="M118" s="32" t="s">
        <v>1848</v>
      </c>
      <c r="N118" s="32" t="s">
        <v>823</v>
      </c>
    </row>
    <row r="119" spans="1:15" ht="285" x14ac:dyDescent="0.25">
      <c r="B119" s="36" t="s">
        <v>1653</v>
      </c>
      <c r="C119" s="19">
        <v>115</v>
      </c>
      <c r="D119" s="19" t="s">
        <v>1826</v>
      </c>
      <c r="E119" s="19" t="s">
        <v>955</v>
      </c>
      <c r="F119" s="19" t="s">
        <v>1774</v>
      </c>
      <c r="G119" s="19" t="s">
        <v>43</v>
      </c>
      <c r="H119" s="19" t="s">
        <v>956</v>
      </c>
      <c r="I119" s="19" t="s">
        <v>957</v>
      </c>
      <c r="J119" s="19" t="s">
        <v>958</v>
      </c>
      <c r="K119" s="19" t="s">
        <v>959</v>
      </c>
      <c r="L119" s="19" t="s">
        <v>960</v>
      </c>
      <c r="M119" s="19"/>
      <c r="N119" s="19"/>
    </row>
    <row r="120" spans="1:15" ht="300" x14ac:dyDescent="0.25">
      <c r="B120" s="36" t="s">
        <v>1653</v>
      </c>
      <c r="C120" s="19">
        <v>173</v>
      </c>
      <c r="D120" s="19" t="s">
        <v>1826</v>
      </c>
      <c r="E120" s="19" t="s">
        <v>242</v>
      </c>
      <c r="F120" s="19" t="s">
        <v>1774</v>
      </c>
      <c r="G120" s="19" t="s">
        <v>43</v>
      </c>
      <c r="H120" s="60" t="s">
        <v>1439</v>
      </c>
      <c r="I120" s="19" t="s">
        <v>944</v>
      </c>
      <c r="J120" s="19" t="s">
        <v>945</v>
      </c>
      <c r="K120" s="19" t="s">
        <v>344</v>
      </c>
      <c r="L120" s="19" t="s">
        <v>946</v>
      </c>
      <c r="M120" s="19"/>
      <c r="N120" s="19"/>
    </row>
    <row r="121" spans="1:15" ht="390" x14ac:dyDescent="0.25">
      <c r="B121" s="36" t="s">
        <v>1653</v>
      </c>
      <c r="C121" s="19">
        <v>185</v>
      </c>
      <c r="D121" s="19" t="s">
        <v>1826</v>
      </c>
      <c r="E121" s="19" t="s">
        <v>242</v>
      </c>
      <c r="F121" s="19" t="s">
        <v>1774</v>
      </c>
      <c r="G121" s="19" t="s">
        <v>43</v>
      </c>
      <c r="H121" s="19" t="s">
        <v>947</v>
      </c>
      <c r="I121" s="19" t="s">
        <v>948</v>
      </c>
      <c r="J121" s="19" t="s">
        <v>949</v>
      </c>
      <c r="K121" s="19" t="s">
        <v>950</v>
      </c>
      <c r="L121" s="19" t="s">
        <v>951</v>
      </c>
      <c r="M121" s="19"/>
      <c r="N121" s="19"/>
    </row>
    <row r="122" spans="1:15" ht="345" x14ac:dyDescent="0.25">
      <c r="B122" s="36" t="s">
        <v>1653</v>
      </c>
      <c r="C122" s="19">
        <v>191</v>
      </c>
      <c r="D122" s="19" t="s">
        <v>1826</v>
      </c>
      <c r="E122" s="19" t="s">
        <v>242</v>
      </c>
      <c r="F122" s="19" t="s">
        <v>1774</v>
      </c>
      <c r="G122" s="19" t="s">
        <v>43</v>
      </c>
      <c r="H122" s="19" t="s">
        <v>952</v>
      </c>
      <c r="I122" s="19" t="s">
        <v>953</v>
      </c>
      <c r="J122" s="19">
        <v>293513065</v>
      </c>
      <c r="K122" s="19" t="s">
        <v>410</v>
      </c>
      <c r="L122" s="19" t="s">
        <v>954</v>
      </c>
      <c r="M122" s="19"/>
      <c r="N122" s="19"/>
    </row>
    <row r="123" spans="1:15" ht="300" x14ac:dyDescent="0.25">
      <c r="B123" s="36" t="s">
        <v>1653</v>
      </c>
      <c r="C123" s="19">
        <v>216</v>
      </c>
      <c r="D123" s="19" t="s">
        <v>1826</v>
      </c>
      <c r="E123" s="19" t="s">
        <v>242</v>
      </c>
      <c r="F123" s="19" t="s">
        <v>1774</v>
      </c>
      <c r="G123" s="19" t="s">
        <v>43</v>
      </c>
      <c r="H123" s="19" t="s">
        <v>254</v>
      </c>
      <c r="I123" s="19" t="s">
        <v>255</v>
      </c>
      <c r="J123" s="19">
        <v>418119320</v>
      </c>
      <c r="K123" s="19" t="s">
        <v>256</v>
      </c>
      <c r="L123" s="19" t="s">
        <v>257</v>
      </c>
      <c r="M123" s="19"/>
      <c r="N123" s="19"/>
    </row>
    <row r="124" spans="1:15" ht="165" x14ac:dyDescent="0.25">
      <c r="B124" s="36" t="s">
        <v>1653</v>
      </c>
      <c r="C124" s="19">
        <v>218</v>
      </c>
      <c r="D124" s="19" t="s">
        <v>1826</v>
      </c>
      <c r="E124" s="19" t="s">
        <v>242</v>
      </c>
      <c r="F124" s="19" t="s">
        <v>1774</v>
      </c>
      <c r="G124" s="19" t="s">
        <v>43</v>
      </c>
      <c r="H124" s="19" t="s">
        <v>258</v>
      </c>
      <c r="I124" s="19" t="s">
        <v>259</v>
      </c>
      <c r="J124" s="19">
        <v>262369296</v>
      </c>
      <c r="K124" s="19" t="s">
        <v>260</v>
      </c>
      <c r="L124" s="19" t="s">
        <v>261</v>
      </c>
      <c r="M124" s="19"/>
      <c r="N124" s="19"/>
    </row>
    <row r="125" spans="1:15" ht="300" x14ac:dyDescent="0.25">
      <c r="B125" s="36" t="s">
        <v>1653</v>
      </c>
      <c r="C125" s="19">
        <v>222</v>
      </c>
      <c r="D125" s="19" t="s">
        <v>1826</v>
      </c>
      <c r="E125" s="19" t="s">
        <v>241</v>
      </c>
      <c r="F125" s="19" t="s">
        <v>1774</v>
      </c>
      <c r="G125" s="19" t="s">
        <v>43</v>
      </c>
      <c r="H125" s="19" t="s">
        <v>1893</v>
      </c>
      <c r="I125" s="19" t="s">
        <v>228</v>
      </c>
      <c r="J125" s="19" t="s">
        <v>229</v>
      </c>
      <c r="K125" s="19" t="s">
        <v>230</v>
      </c>
      <c r="L125" s="19" t="s">
        <v>231</v>
      </c>
      <c r="M125" s="19"/>
      <c r="N125" s="19"/>
      <c r="O125" s="19"/>
    </row>
    <row r="126" spans="1:15" ht="210" x14ac:dyDescent="0.25">
      <c r="B126" s="36" t="s">
        <v>1653</v>
      </c>
      <c r="C126" s="19">
        <v>224</v>
      </c>
      <c r="D126" s="19" t="s">
        <v>1826</v>
      </c>
      <c r="E126" s="19" t="s">
        <v>242</v>
      </c>
      <c r="F126" s="19" t="s">
        <v>1774</v>
      </c>
      <c r="G126" s="19" t="s">
        <v>43</v>
      </c>
      <c r="H126" s="19" t="s">
        <v>262</v>
      </c>
      <c r="I126" s="19" t="s">
        <v>263</v>
      </c>
      <c r="J126" s="19" t="s">
        <v>264</v>
      </c>
      <c r="K126" s="19" t="s">
        <v>265</v>
      </c>
      <c r="L126" s="19" t="s">
        <v>266</v>
      </c>
      <c r="M126" s="19"/>
      <c r="N126" s="19"/>
      <c r="O126" s="16"/>
    </row>
    <row r="127" spans="1:15" ht="75" x14ac:dyDescent="0.25">
      <c r="B127" s="36" t="s">
        <v>1653</v>
      </c>
      <c r="C127" s="19">
        <v>229</v>
      </c>
      <c r="D127" s="19" t="s">
        <v>1826</v>
      </c>
      <c r="E127" s="19" t="s">
        <v>267</v>
      </c>
      <c r="F127" s="19" t="s">
        <v>1774</v>
      </c>
      <c r="G127" s="19" t="s">
        <v>43</v>
      </c>
      <c r="H127" s="19" t="s">
        <v>268</v>
      </c>
      <c r="I127" s="19" t="s">
        <v>269</v>
      </c>
      <c r="J127" s="19">
        <v>419570550</v>
      </c>
      <c r="K127" s="19" t="s">
        <v>270</v>
      </c>
      <c r="L127" s="19" t="s">
        <v>271</v>
      </c>
      <c r="M127" s="19"/>
      <c r="N127" s="19"/>
    </row>
    <row r="128" spans="1:15" ht="33" customHeight="1" x14ac:dyDescent="0.25">
      <c r="A128" s="4" t="s">
        <v>714</v>
      </c>
      <c r="B128" s="50" t="s">
        <v>1653</v>
      </c>
      <c r="C128" s="51">
        <v>233</v>
      </c>
      <c r="D128" s="51" t="s">
        <v>1826</v>
      </c>
      <c r="E128" s="51" t="s">
        <v>267</v>
      </c>
      <c r="F128" s="51" t="s">
        <v>1774</v>
      </c>
      <c r="G128" s="51" t="s">
        <v>43</v>
      </c>
      <c r="H128" s="51" t="s">
        <v>268</v>
      </c>
      <c r="I128" s="51" t="s">
        <v>269</v>
      </c>
      <c r="J128" s="51">
        <v>419570550</v>
      </c>
      <c r="K128" s="51" t="s">
        <v>270</v>
      </c>
      <c r="L128" s="51" t="s">
        <v>271</v>
      </c>
      <c r="M128" s="51" t="s">
        <v>1894</v>
      </c>
      <c r="N128" s="51"/>
    </row>
    <row r="129" spans="1:22" ht="32.25" customHeight="1" x14ac:dyDescent="0.25">
      <c r="A129" s="4" t="s">
        <v>714</v>
      </c>
      <c r="B129" s="50" t="s">
        <v>1653</v>
      </c>
      <c r="C129" s="51">
        <v>238</v>
      </c>
      <c r="D129" s="51" t="s">
        <v>1826</v>
      </c>
      <c r="E129" s="51" t="s">
        <v>242</v>
      </c>
      <c r="F129" s="51" t="s">
        <v>1774</v>
      </c>
      <c r="G129" s="51" t="s">
        <v>43</v>
      </c>
      <c r="H129" s="52" t="s">
        <v>262</v>
      </c>
      <c r="I129" s="51" t="s">
        <v>263</v>
      </c>
      <c r="J129" s="51" t="s">
        <v>264</v>
      </c>
      <c r="K129" s="51" t="s">
        <v>265</v>
      </c>
      <c r="L129" s="51" t="s">
        <v>266</v>
      </c>
      <c r="M129" s="51" t="s">
        <v>1895</v>
      </c>
      <c r="N129" s="51"/>
    </row>
    <row r="130" spans="1:22" ht="36.75" customHeight="1" x14ac:dyDescent="0.25">
      <c r="A130" s="4" t="s">
        <v>714</v>
      </c>
      <c r="B130" s="50" t="s">
        <v>1653</v>
      </c>
      <c r="C130" s="51">
        <v>244</v>
      </c>
      <c r="D130" s="51" t="s">
        <v>1826</v>
      </c>
      <c r="E130" s="51" t="s">
        <v>242</v>
      </c>
      <c r="F130" s="51" t="s">
        <v>1774</v>
      </c>
      <c r="G130" s="51" t="s">
        <v>43</v>
      </c>
      <c r="H130" s="52" t="s">
        <v>258</v>
      </c>
      <c r="I130" s="51" t="s">
        <v>259</v>
      </c>
      <c r="J130" s="51">
        <v>262369296</v>
      </c>
      <c r="K130" s="51" t="s">
        <v>260</v>
      </c>
      <c r="L130" s="51" t="s">
        <v>261</v>
      </c>
      <c r="M130" s="51" t="s">
        <v>1896</v>
      </c>
      <c r="N130" s="51"/>
      <c r="P130" s="18"/>
      <c r="Q130" s="18"/>
      <c r="R130" s="18"/>
      <c r="S130" s="18"/>
      <c r="T130" s="18"/>
      <c r="U130" s="18"/>
      <c r="V130" s="18"/>
    </row>
    <row r="131" spans="1:22" ht="37.5" customHeight="1" x14ac:dyDescent="0.25">
      <c r="A131" s="4" t="s">
        <v>714</v>
      </c>
      <c r="B131" s="50" t="s">
        <v>1653</v>
      </c>
      <c r="C131" s="51">
        <v>246</v>
      </c>
      <c r="D131" s="51" t="s">
        <v>1826</v>
      </c>
      <c r="E131" s="51" t="s">
        <v>242</v>
      </c>
      <c r="F131" s="51" t="s">
        <v>1774</v>
      </c>
      <c r="G131" s="51" t="s">
        <v>43</v>
      </c>
      <c r="H131" s="52" t="s">
        <v>254</v>
      </c>
      <c r="I131" s="51" t="s">
        <v>255</v>
      </c>
      <c r="J131" s="51">
        <v>418119320</v>
      </c>
      <c r="K131" s="51" t="s">
        <v>256</v>
      </c>
      <c r="L131" s="51" t="s">
        <v>257</v>
      </c>
      <c r="M131" s="51" t="s">
        <v>1897</v>
      </c>
      <c r="N131" s="51"/>
    </row>
    <row r="132" spans="1:22" ht="345" x14ac:dyDescent="0.25">
      <c r="B132" s="36" t="s">
        <v>1653</v>
      </c>
      <c r="C132" s="19">
        <v>300</v>
      </c>
      <c r="D132" s="19" t="s">
        <v>1826</v>
      </c>
      <c r="E132" s="19" t="s">
        <v>242</v>
      </c>
      <c r="F132" s="19" t="s">
        <v>1774</v>
      </c>
      <c r="G132" s="19" t="s">
        <v>43</v>
      </c>
      <c r="H132" s="19" t="s">
        <v>251</v>
      </c>
      <c r="I132" s="19" t="s">
        <v>252</v>
      </c>
      <c r="J132" s="19"/>
      <c r="K132" s="19" t="s">
        <v>164</v>
      </c>
      <c r="L132" s="19" t="s">
        <v>253</v>
      </c>
      <c r="M132" s="19" t="s">
        <v>1569</v>
      </c>
      <c r="N132" s="19"/>
    </row>
    <row r="133" spans="1:22" ht="180" x14ac:dyDescent="0.25">
      <c r="B133" s="36" t="s">
        <v>1653</v>
      </c>
      <c r="C133" s="19">
        <v>301</v>
      </c>
      <c r="D133" s="19" t="s">
        <v>1826</v>
      </c>
      <c r="E133" s="19" t="s">
        <v>242</v>
      </c>
      <c r="F133" s="19" t="s">
        <v>1774</v>
      </c>
      <c r="G133" s="19" t="s">
        <v>43</v>
      </c>
      <c r="H133" s="19" t="s">
        <v>250</v>
      </c>
      <c r="I133" s="19" t="s">
        <v>202</v>
      </c>
      <c r="J133" s="19" t="s">
        <v>203</v>
      </c>
      <c r="K133" s="19" t="s">
        <v>204</v>
      </c>
      <c r="L133" s="19" t="s">
        <v>205</v>
      </c>
      <c r="M133" s="19"/>
      <c r="N133" s="19"/>
    </row>
    <row r="134" spans="1:22" ht="348" customHeight="1" x14ac:dyDescent="0.25">
      <c r="B134" s="36" t="s">
        <v>1653</v>
      </c>
      <c r="C134" s="19">
        <v>316</v>
      </c>
      <c r="D134" s="19" t="s">
        <v>1826</v>
      </c>
      <c r="E134" s="19" t="s">
        <v>242</v>
      </c>
      <c r="F134" s="19" t="s">
        <v>1774</v>
      </c>
      <c r="G134" s="19" t="s">
        <v>43</v>
      </c>
      <c r="H134" s="57" t="s">
        <v>1898</v>
      </c>
      <c r="I134" s="19" t="s">
        <v>131</v>
      </c>
      <c r="J134" s="19" t="s">
        <v>132</v>
      </c>
      <c r="K134" s="19" t="s">
        <v>122</v>
      </c>
      <c r="L134" s="19" t="s">
        <v>133</v>
      </c>
      <c r="M134" s="19"/>
      <c r="N134" s="19"/>
    </row>
    <row r="135" spans="1:22" ht="300" x14ac:dyDescent="0.25">
      <c r="B135" s="36" t="s">
        <v>1653</v>
      </c>
      <c r="C135" s="19">
        <v>320</v>
      </c>
      <c r="D135" s="19" t="s">
        <v>1826</v>
      </c>
      <c r="E135" s="19" t="s">
        <v>246</v>
      </c>
      <c r="F135" s="19" t="s">
        <v>1774</v>
      </c>
      <c r="G135" s="19" t="s">
        <v>43</v>
      </c>
      <c r="H135" s="19" t="s">
        <v>1899</v>
      </c>
      <c r="I135" s="19" t="s">
        <v>247</v>
      </c>
      <c r="J135" s="19">
        <v>414844836</v>
      </c>
      <c r="K135" s="19" t="s">
        <v>248</v>
      </c>
      <c r="L135" s="19" t="s">
        <v>249</v>
      </c>
      <c r="M135" s="19"/>
      <c r="N135" s="19"/>
    </row>
    <row r="136" spans="1:22" ht="285" x14ac:dyDescent="0.25">
      <c r="B136" s="36" t="s">
        <v>1653</v>
      </c>
      <c r="C136" s="19">
        <v>408</v>
      </c>
      <c r="D136" s="19" t="s">
        <v>1826</v>
      </c>
      <c r="E136" s="19" t="s">
        <v>242</v>
      </c>
      <c r="F136" s="19" t="s">
        <v>1774</v>
      </c>
      <c r="G136" s="19" t="s">
        <v>43</v>
      </c>
      <c r="H136" s="19" t="s">
        <v>243</v>
      </c>
      <c r="I136" s="19" t="s">
        <v>244</v>
      </c>
      <c r="J136" s="19">
        <v>411831958</v>
      </c>
      <c r="K136" s="19" t="s">
        <v>184</v>
      </c>
      <c r="L136" s="19" t="s">
        <v>245</v>
      </c>
      <c r="M136" s="19"/>
      <c r="N136" s="19"/>
    </row>
    <row r="137" spans="1:22" ht="60.75" thickBot="1" x14ac:dyDescent="0.3">
      <c r="B137" s="33" t="s">
        <v>1653</v>
      </c>
      <c r="C137" s="34" t="s">
        <v>1582</v>
      </c>
      <c r="D137" s="34" t="s">
        <v>1826</v>
      </c>
      <c r="E137" s="34" t="s">
        <v>955</v>
      </c>
      <c r="F137" s="34" t="s">
        <v>1774</v>
      </c>
      <c r="G137" s="34" t="s">
        <v>43</v>
      </c>
      <c r="H137" s="105" t="s">
        <v>1583</v>
      </c>
      <c r="I137" s="34" t="s">
        <v>1584</v>
      </c>
      <c r="J137" s="34"/>
      <c r="K137" s="34" t="s">
        <v>1585</v>
      </c>
      <c r="L137" s="98" t="s">
        <v>1586</v>
      </c>
      <c r="M137" s="34"/>
      <c r="N137" s="98"/>
    </row>
    <row r="138" spans="1:22" ht="120.75" thickBot="1" x14ac:dyDescent="0.3">
      <c r="B138" s="36" t="s">
        <v>1654</v>
      </c>
      <c r="C138" s="19">
        <v>56</v>
      </c>
      <c r="D138" s="19" t="s">
        <v>1816</v>
      </c>
      <c r="E138" s="19" t="s">
        <v>961</v>
      </c>
      <c r="F138" s="19" t="s">
        <v>1778</v>
      </c>
      <c r="G138" s="19" t="s">
        <v>55</v>
      </c>
      <c r="H138" s="19" t="s">
        <v>962</v>
      </c>
      <c r="I138" s="19" t="s">
        <v>963</v>
      </c>
      <c r="J138" s="19">
        <v>392517002</v>
      </c>
      <c r="K138" s="19" t="s">
        <v>71</v>
      </c>
      <c r="L138" s="19" t="s">
        <v>964</v>
      </c>
      <c r="M138" s="19" t="s">
        <v>965</v>
      </c>
      <c r="N138" s="19"/>
    </row>
    <row r="139" spans="1:22" ht="360" x14ac:dyDescent="0.25">
      <c r="B139" s="31" t="s">
        <v>1655</v>
      </c>
      <c r="C139" s="32">
        <v>386</v>
      </c>
      <c r="D139" s="32" t="s">
        <v>1825</v>
      </c>
      <c r="E139" s="32" t="s">
        <v>272</v>
      </c>
      <c r="F139" s="32" t="s">
        <v>1783</v>
      </c>
      <c r="G139" s="32" t="s">
        <v>55</v>
      </c>
      <c r="H139" s="32" t="s">
        <v>273</v>
      </c>
      <c r="I139" s="32" t="s">
        <v>107</v>
      </c>
      <c r="J139" s="32">
        <v>491290402</v>
      </c>
      <c r="K139" s="32" t="s">
        <v>108</v>
      </c>
      <c r="L139" s="32" t="s">
        <v>109</v>
      </c>
      <c r="M139" s="32" t="s">
        <v>1900</v>
      </c>
      <c r="N139" s="32" t="s">
        <v>714</v>
      </c>
    </row>
    <row r="140" spans="1:22" ht="360.75" thickBot="1" x14ac:dyDescent="0.3">
      <c r="A140" s="4" t="s">
        <v>714</v>
      </c>
      <c r="B140" s="53" t="s">
        <v>1655</v>
      </c>
      <c r="C140" s="54">
        <v>387</v>
      </c>
      <c r="D140" s="54" t="s">
        <v>1825</v>
      </c>
      <c r="E140" s="54" t="s">
        <v>272</v>
      </c>
      <c r="F140" s="54" t="s">
        <v>1783</v>
      </c>
      <c r="G140" s="54" t="s">
        <v>55</v>
      </c>
      <c r="H140" s="54" t="s">
        <v>273</v>
      </c>
      <c r="I140" s="54" t="s">
        <v>107</v>
      </c>
      <c r="J140" s="54">
        <v>491290402</v>
      </c>
      <c r="K140" s="54" t="s">
        <v>108</v>
      </c>
      <c r="L140" s="54" t="s">
        <v>109</v>
      </c>
      <c r="M140" s="54" t="s">
        <v>1901</v>
      </c>
      <c r="N140" s="54"/>
    </row>
    <row r="141" spans="1:22" s="19" customFormat="1" ht="75.75" thickBot="1" x14ac:dyDescent="0.3">
      <c r="A141" s="4" t="s">
        <v>714</v>
      </c>
      <c r="B141" s="33" t="s">
        <v>2077</v>
      </c>
      <c r="C141" s="34">
        <v>281</v>
      </c>
      <c r="D141" s="34" t="s">
        <v>1836</v>
      </c>
      <c r="E141" s="34" t="s">
        <v>274</v>
      </c>
      <c r="F141" s="34" t="s">
        <v>1780</v>
      </c>
      <c r="G141" s="34" t="s">
        <v>275</v>
      </c>
      <c r="H141" s="34" t="s">
        <v>276</v>
      </c>
      <c r="I141" s="47" t="s">
        <v>277</v>
      </c>
      <c r="J141" s="34"/>
      <c r="K141" s="47" t="s">
        <v>278</v>
      </c>
      <c r="L141" s="47" t="s">
        <v>279</v>
      </c>
      <c r="M141" s="47" t="s">
        <v>1991</v>
      </c>
      <c r="N141" s="47" t="s">
        <v>1140</v>
      </c>
      <c r="O141" s="4"/>
    </row>
    <row r="142" spans="1:22" ht="210.75" thickBot="1" x14ac:dyDescent="0.3">
      <c r="B142" s="31" t="s">
        <v>1656</v>
      </c>
      <c r="C142" s="32">
        <v>64</v>
      </c>
      <c r="D142" s="32" t="s">
        <v>1790</v>
      </c>
      <c r="E142" s="32" t="s">
        <v>967</v>
      </c>
      <c r="F142" s="32" t="s">
        <v>1768</v>
      </c>
      <c r="G142" s="32" t="s">
        <v>55</v>
      </c>
      <c r="H142" s="49" t="s">
        <v>1902</v>
      </c>
      <c r="I142" s="32" t="s">
        <v>933</v>
      </c>
      <c r="J142" s="32" t="s">
        <v>934</v>
      </c>
      <c r="K142" s="32" t="s">
        <v>935</v>
      </c>
      <c r="L142" s="32" t="s">
        <v>936</v>
      </c>
      <c r="M142" s="32" t="s">
        <v>968</v>
      </c>
      <c r="N142" s="32"/>
    </row>
    <row r="143" spans="1:22" ht="360" x14ac:dyDescent="0.25">
      <c r="B143" s="31" t="s">
        <v>1657</v>
      </c>
      <c r="C143" s="32">
        <v>152</v>
      </c>
      <c r="D143" s="32" t="s">
        <v>1903</v>
      </c>
      <c r="E143" s="32" t="s">
        <v>983</v>
      </c>
      <c r="F143" s="32" t="s">
        <v>1781</v>
      </c>
      <c r="G143" s="32" t="s">
        <v>43</v>
      </c>
      <c r="H143" s="32" t="s">
        <v>1425</v>
      </c>
      <c r="I143" s="32" t="s">
        <v>984</v>
      </c>
      <c r="J143" s="32">
        <v>6499237192</v>
      </c>
      <c r="K143" s="32" t="s">
        <v>985</v>
      </c>
      <c r="L143" s="32" t="s">
        <v>986</v>
      </c>
      <c r="M143" s="32"/>
      <c r="N143" s="32"/>
    </row>
    <row r="144" spans="1:22" ht="180" x14ac:dyDescent="0.25">
      <c r="B144" s="36" t="s">
        <v>1657</v>
      </c>
      <c r="C144" s="19">
        <v>155</v>
      </c>
      <c r="D144" s="19" t="s">
        <v>1903</v>
      </c>
      <c r="E144" s="19" t="s">
        <v>280</v>
      </c>
      <c r="F144" s="19" t="s">
        <v>1781</v>
      </c>
      <c r="G144" s="19" t="s">
        <v>86</v>
      </c>
      <c r="H144" s="60" t="s">
        <v>970</v>
      </c>
      <c r="I144" s="19" t="s">
        <v>971</v>
      </c>
      <c r="J144" s="19" t="s">
        <v>972</v>
      </c>
      <c r="K144" s="19" t="s">
        <v>973</v>
      </c>
      <c r="L144" s="19" t="s">
        <v>974</v>
      </c>
      <c r="M144" s="19" t="s">
        <v>1804</v>
      </c>
      <c r="N144" s="19" t="s">
        <v>1140</v>
      </c>
    </row>
    <row r="145" spans="1:15" ht="390" x14ac:dyDescent="0.25">
      <c r="B145" s="36" t="s">
        <v>1657</v>
      </c>
      <c r="C145" s="19">
        <v>172</v>
      </c>
      <c r="D145" s="19" t="s">
        <v>1825</v>
      </c>
      <c r="E145" s="19" t="s">
        <v>280</v>
      </c>
      <c r="F145" s="19" t="s">
        <v>1781</v>
      </c>
      <c r="G145" s="19" t="s">
        <v>43</v>
      </c>
      <c r="H145" s="60" t="s">
        <v>1420</v>
      </c>
      <c r="I145" s="19" t="s">
        <v>975</v>
      </c>
      <c r="J145" s="19" t="s">
        <v>972</v>
      </c>
      <c r="K145" s="19" t="s">
        <v>973</v>
      </c>
      <c r="L145" s="19" t="s">
        <v>974</v>
      </c>
      <c r="M145" s="19"/>
      <c r="N145" s="19"/>
    </row>
    <row r="146" spans="1:15" ht="75" x14ac:dyDescent="0.25">
      <c r="B146" s="36" t="s">
        <v>1657</v>
      </c>
      <c r="C146" s="19">
        <v>175</v>
      </c>
      <c r="D146" s="19" t="s">
        <v>1825</v>
      </c>
      <c r="E146" s="19" t="s">
        <v>280</v>
      </c>
      <c r="F146" s="19" t="s">
        <v>1781</v>
      </c>
      <c r="G146" s="19" t="s">
        <v>43</v>
      </c>
      <c r="H146" s="19" t="s">
        <v>1904</v>
      </c>
      <c r="I146" s="19" t="s">
        <v>976</v>
      </c>
      <c r="J146" s="19">
        <v>731380085</v>
      </c>
      <c r="K146" s="19" t="s">
        <v>977</v>
      </c>
      <c r="L146" s="19" t="s">
        <v>978</v>
      </c>
      <c r="M146" s="19"/>
      <c r="N146" s="19"/>
    </row>
    <row r="147" spans="1:15" ht="60" x14ac:dyDescent="0.25">
      <c r="B147" s="36" t="s">
        <v>1657</v>
      </c>
      <c r="C147" s="19">
        <v>192</v>
      </c>
      <c r="D147" s="19" t="s">
        <v>1825</v>
      </c>
      <c r="E147" s="19" t="s">
        <v>280</v>
      </c>
      <c r="F147" s="19" t="s">
        <v>1781</v>
      </c>
      <c r="G147" s="19" t="s">
        <v>43</v>
      </c>
      <c r="H147" s="19" t="s">
        <v>1904</v>
      </c>
      <c r="I147" s="19" t="s">
        <v>637</v>
      </c>
      <c r="J147" s="19" t="s">
        <v>638</v>
      </c>
      <c r="K147" s="19" t="s">
        <v>639</v>
      </c>
      <c r="L147" s="19" t="s">
        <v>640</v>
      </c>
      <c r="M147" s="19"/>
      <c r="N147" s="19"/>
      <c r="O147" s="16"/>
    </row>
    <row r="148" spans="1:15" ht="195" x14ac:dyDescent="0.25">
      <c r="B148" s="36" t="s">
        <v>1657</v>
      </c>
      <c r="C148" s="19">
        <v>197</v>
      </c>
      <c r="D148" s="19" t="s">
        <v>1408</v>
      </c>
      <c r="E148" s="19" t="s">
        <v>280</v>
      </c>
      <c r="F148" s="19" t="s">
        <v>1781</v>
      </c>
      <c r="G148" s="19" t="s">
        <v>158</v>
      </c>
      <c r="H148" s="19" t="s">
        <v>979</v>
      </c>
      <c r="I148" s="19" t="s">
        <v>980</v>
      </c>
      <c r="J148" s="19" t="s">
        <v>981</v>
      </c>
      <c r="K148" s="19" t="s">
        <v>911</v>
      </c>
      <c r="L148" s="19" t="s">
        <v>982</v>
      </c>
      <c r="M148" s="19"/>
      <c r="N148" s="19"/>
    </row>
    <row r="149" spans="1:15" ht="45" x14ac:dyDescent="0.25">
      <c r="B149" s="36" t="s">
        <v>1657</v>
      </c>
      <c r="C149" s="19">
        <v>203</v>
      </c>
      <c r="D149" s="19" t="s">
        <v>1825</v>
      </c>
      <c r="E149" s="19" t="s">
        <v>280</v>
      </c>
      <c r="F149" s="19" t="s">
        <v>1781</v>
      </c>
      <c r="G149" s="19" t="s">
        <v>43</v>
      </c>
      <c r="H149" s="19" t="s">
        <v>1904</v>
      </c>
      <c r="I149" s="19" t="s">
        <v>298</v>
      </c>
      <c r="J149" s="19"/>
      <c r="K149" s="19" t="s">
        <v>299</v>
      </c>
      <c r="L149" s="19" t="s">
        <v>300</v>
      </c>
      <c r="M149" s="19"/>
      <c r="N149" s="19"/>
    </row>
    <row r="150" spans="1:15" ht="46.5" customHeight="1" x14ac:dyDescent="0.25">
      <c r="B150" s="36" t="s">
        <v>1657</v>
      </c>
      <c r="C150" s="19">
        <v>207</v>
      </c>
      <c r="D150" s="19" t="s">
        <v>1825</v>
      </c>
      <c r="E150" s="19" t="s">
        <v>983</v>
      </c>
      <c r="F150" s="19" t="s">
        <v>1781</v>
      </c>
      <c r="G150" s="19" t="s">
        <v>43</v>
      </c>
      <c r="H150" s="19" t="s">
        <v>1904</v>
      </c>
      <c r="I150" s="19" t="s">
        <v>663</v>
      </c>
      <c r="J150" s="19">
        <f>64-21-772643</f>
        <v>-772600</v>
      </c>
      <c r="K150" s="19" t="s">
        <v>265</v>
      </c>
      <c r="L150" s="19" t="s">
        <v>664</v>
      </c>
      <c r="M150" s="19"/>
      <c r="N150" s="19"/>
    </row>
    <row r="151" spans="1:15" ht="60" x14ac:dyDescent="0.25">
      <c r="A151" s="4" t="s">
        <v>714</v>
      </c>
      <c r="B151" s="50" t="s">
        <v>1657</v>
      </c>
      <c r="C151" s="51">
        <v>255</v>
      </c>
      <c r="D151" s="51" t="s">
        <v>1825</v>
      </c>
      <c r="E151" s="51" t="s">
        <v>649</v>
      </c>
      <c r="F151" s="51" t="s">
        <v>1781</v>
      </c>
      <c r="G151" s="51" t="s">
        <v>43</v>
      </c>
      <c r="H151" s="51" t="s">
        <v>1904</v>
      </c>
      <c r="I151" s="51" t="s">
        <v>663</v>
      </c>
      <c r="J151" s="51">
        <v>-772600</v>
      </c>
      <c r="K151" s="51" t="s">
        <v>265</v>
      </c>
      <c r="L151" s="51" t="s">
        <v>664</v>
      </c>
      <c r="M151" s="51" t="s">
        <v>1907</v>
      </c>
      <c r="N151" s="51"/>
    </row>
    <row r="152" spans="1:15" ht="330" x14ac:dyDescent="0.25">
      <c r="A152" s="4" t="s">
        <v>714</v>
      </c>
      <c r="B152" s="50" t="s">
        <v>1657</v>
      </c>
      <c r="C152" s="51">
        <v>259</v>
      </c>
      <c r="D152" s="51" t="s">
        <v>1825</v>
      </c>
      <c r="E152" s="51" t="s">
        <v>280</v>
      </c>
      <c r="F152" s="51" t="s">
        <v>1781</v>
      </c>
      <c r="G152" s="51" t="s">
        <v>43</v>
      </c>
      <c r="H152" s="52" t="s">
        <v>1426</v>
      </c>
      <c r="I152" s="51" t="s">
        <v>298</v>
      </c>
      <c r="J152" s="51"/>
      <c r="K152" s="51" t="s">
        <v>299</v>
      </c>
      <c r="L152" s="51" t="s">
        <v>300</v>
      </c>
      <c r="M152" s="51" t="s">
        <v>1905</v>
      </c>
      <c r="N152" s="51"/>
    </row>
    <row r="153" spans="1:15" ht="45" x14ac:dyDescent="0.25">
      <c r="B153" s="36" t="s">
        <v>1657</v>
      </c>
      <c r="C153" s="19">
        <v>265</v>
      </c>
      <c r="D153" s="19" t="s">
        <v>1825</v>
      </c>
      <c r="E153" s="19" t="s">
        <v>280</v>
      </c>
      <c r="F153" s="19" t="s">
        <v>1781</v>
      </c>
      <c r="G153" s="19" t="s">
        <v>43</v>
      </c>
      <c r="H153" s="19" t="s">
        <v>1904</v>
      </c>
      <c r="I153" s="19" t="s">
        <v>295</v>
      </c>
      <c r="J153" s="19">
        <v>733468130</v>
      </c>
      <c r="K153" s="19" t="s">
        <v>296</v>
      </c>
      <c r="L153" s="19" t="s">
        <v>297</v>
      </c>
      <c r="M153" s="19"/>
      <c r="N153" s="19"/>
    </row>
    <row r="154" spans="1:15" ht="60" x14ac:dyDescent="0.25">
      <c r="B154" s="36" t="s">
        <v>1657</v>
      </c>
      <c r="C154" s="19">
        <v>267</v>
      </c>
      <c r="D154" s="19" t="s">
        <v>1825</v>
      </c>
      <c r="E154" s="19" t="s">
        <v>649</v>
      </c>
      <c r="F154" s="19" t="s">
        <v>1781</v>
      </c>
      <c r="G154" s="19" t="s">
        <v>43</v>
      </c>
      <c r="H154" s="19" t="s">
        <v>1904</v>
      </c>
      <c r="I154" s="19" t="s">
        <v>660</v>
      </c>
      <c r="J154" s="19" t="s">
        <v>661</v>
      </c>
      <c r="K154" s="19" t="s">
        <v>283</v>
      </c>
      <c r="L154" s="19" t="s">
        <v>662</v>
      </c>
      <c r="M154" s="19"/>
      <c r="N154" s="19"/>
    </row>
    <row r="155" spans="1:15" ht="60" x14ac:dyDescent="0.25">
      <c r="B155" s="36" t="s">
        <v>1657</v>
      </c>
      <c r="C155" s="19">
        <v>306</v>
      </c>
      <c r="D155" s="19" t="s">
        <v>1825</v>
      </c>
      <c r="E155" s="19" t="s">
        <v>649</v>
      </c>
      <c r="F155" s="19" t="s">
        <v>1781</v>
      </c>
      <c r="G155" s="19" t="s">
        <v>43</v>
      </c>
      <c r="H155" s="19" t="s">
        <v>1904</v>
      </c>
      <c r="I155" s="19" t="s">
        <v>657</v>
      </c>
      <c r="J155" s="19" t="s">
        <v>658</v>
      </c>
      <c r="K155" s="19" t="s">
        <v>639</v>
      </c>
      <c r="L155" s="19" t="s">
        <v>659</v>
      </c>
      <c r="M155" s="19"/>
      <c r="N155" s="19"/>
    </row>
    <row r="156" spans="1:15" ht="105" x14ac:dyDescent="0.25">
      <c r="B156" s="36" t="s">
        <v>1657</v>
      </c>
      <c r="C156" s="19">
        <v>310</v>
      </c>
      <c r="D156" s="19" t="s">
        <v>1825</v>
      </c>
      <c r="E156" s="19" t="s">
        <v>649</v>
      </c>
      <c r="F156" s="19" t="s">
        <v>1781</v>
      </c>
      <c r="G156" s="19" t="s">
        <v>43</v>
      </c>
      <c r="H156" s="19" t="s">
        <v>1416</v>
      </c>
      <c r="I156" s="19" t="s">
        <v>655</v>
      </c>
      <c r="J156" s="19">
        <v>6499234878</v>
      </c>
      <c r="K156" s="19" t="s">
        <v>265</v>
      </c>
      <c r="L156" s="19" t="s">
        <v>656</v>
      </c>
      <c r="M156" s="19"/>
      <c r="N156" s="19"/>
    </row>
    <row r="157" spans="1:15" ht="330" x14ac:dyDescent="0.25">
      <c r="B157" s="36" t="s">
        <v>1657</v>
      </c>
      <c r="C157" s="19">
        <v>311</v>
      </c>
      <c r="D157" s="19" t="s">
        <v>1817</v>
      </c>
      <c r="E157" s="19" t="s">
        <v>280</v>
      </c>
      <c r="F157" s="19" t="s">
        <v>1781</v>
      </c>
      <c r="G157" s="19" t="s">
        <v>43</v>
      </c>
      <c r="H157" s="19" t="s">
        <v>1424</v>
      </c>
      <c r="I157" s="19" t="s">
        <v>197</v>
      </c>
      <c r="J157" s="19">
        <v>383443413</v>
      </c>
      <c r="K157" s="19" t="s">
        <v>294</v>
      </c>
      <c r="L157" s="19" t="s">
        <v>199</v>
      </c>
      <c r="M157" s="19"/>
      <c r="N157" s="19"/>
    </row>
    <row r="158" spans="1:15" ht="45" x14ac:dyDescent="0.25">
      <c r="B158" s="36" t="s">
        <v>1657</v>
      </c>
      <c r="C158" s="19">
        <v>322</v>
      </c>
      <c r="D158" s="19" t="s">
        <v>1825</v>
      </c>
      <c r="E158" s="19" t="s">
        <v>280</v>
      </c>
      <c r="F158" s="19" t="s">
        <v>1781</v>
      </c>
      <c r="G158" s="19" t="s">
        <v>43</v>
      </c>
      <c r="H158" s="19" t="s">
        <v>1904</v>
      </c>
      <c r="I158" s="19" t="s">
        <v>291</v>
      </c>
      <c r="J158" s="19" t="s">
        <v>292</v>
      </c>
      <c r="K158" s="19" t="s">
        <v>289</v>
      </c>
      <c r="L158" s="19" t="s">
        <v>293</v>
      </c>
      <c r="M158" s="19"/>
      <c r="N158" s="19"/>
    </row>
    <row r="159" spans="1:15" ht="45" x14ac:dyDescent="0.25">
      <c r="A159" s="19"/>
      <c r="B159" s="36" t="s">
        <v>1657</v>
      </c>
      <c r="C159" s="19">
        <v>333</v>
      </c>
      <c r="D159" s="19" t="s">
        <v>1825</v>
      </c>
      <c r="E159" s="19" t="s">
        <v>646</v>
      </c>
      <c r="F159" s="19" t="s">
        <v>1781</v>
      </c>
      <c r="G159" s="19" t="s">
        <v>43</v>
      </c>
      <c r="H159" s="19" t="s">
        <v>1904</v>
      </c>
      <c r="I159" s="19" t="s">
        <v>647</v>
      </c>
      <c r="J159" s="19"/>
      <c r="K159" s="19" t="s">
        <v>265</v>
      </c>
      <c r="L159" s="19" t="s">
        <v>648</v>
      </c>
      <c r="M159" s="19"/>
      <c r="N159" s="19"/>
    </row>
    <row r="160" spans="1:15" ht="285" x14ac:dyDescent="0.25">
      <c r="B160" s="36" t="s">
        <v>1657</v>
      </c>
      <c r="C160" s="19">
        <v>335</v>
      </c>
      <c r="D160" s="19" t="s">
        <v>1903</v>
      </c>
      <c r="E160" s="19" t="s">
        <v>280</v>
      </c>
      <c r="F160" s="19" t="s">
        <v>1781</v>
      </c>
      <c r="G160" s="19" t="s">
        <v>43</v>
      </c>
      <c r="H160" s="19" t="s">
        <v>1906</v>
      </c>
      <c r="I160" s="19" t="s">
        <v>288</v>
      </c>
      <c r="J160" s="19">
        <v>400240402</v>
      </c>
      <c r="K160" s="19" t="s">
        <v>289</v>
      </c>
      <c r="L160" s="19" t="s">
        <v>290</v>
      </c>
      <c r="M160" s="19"/>
      <c r="N160" s="19"/>
    </row>
    <row r="161" spans="1:14" ht="60" x14ac:dyDescent="0.25">
      <c r="B161" s="36" t="s">
        <v>1657</v>
      </c>
      <c r="C161" s="19">
        <v>369</v>
      </c>
      <c r="D161" s="19" t="s">
        <v>1825</v>
      </c>
      <c r="E161" s="19" t="s">
        <v>649</v>
      </c>
      <c r="F161" s="19" t="s">
        <v>1781</v>
      </c>
      <c r="G161" s="19" t="s">
        <v>43</v>
      </c>
      <c r="H161" s="19" t="s">
        <v>1904</v>
      </c>
      <c r="I161" s="19" t="s">
        <v>653</v>
      </c>
      <c r="J161" s="19">
        <v>33468172</v>
      </c>
      <c r="K161" s="19" t="s">
        <v>296</v>
      </c>
      <c r="L161" s="19" t="s">
        <v>654</v>
      </c>
      <c r="M161" s="19"/>
      <c r="N161" s="19"/>
    </row>
    <row r="162" spans="1:14" ht="300" x14ac:dyDescent="0.25">
      <c r="B162" s="36" t="s">
        <v>1657</v>
      </c>
      <c r="C162" s="19">
        <v>379</v>
      </c>
      <c r="D162" s="19" t="s">
        <v>1825</v>
      </c>
      <c r="E162" s="19" t="s">
        <v>649</v>
      </c>
      <c r="F162" s="19" t="s">
        <v>1781</v>
      </c>
      <c r="G162" s="19" t="s">
        <v>43</v>
      </c>
      <c r="H162" s="19" t="s">
        <v>650</v>
      </c>
      <c r="I162" s="19" t="s">
        <v>651</v>
      </c>
      <c r="J162" s="19">
        <v>399034556</v>
      </c>
      <c r="K162" s="19" t="s">
        <v>283</v>
      </c>
      <c r="L162" s="19" t="s">
        <v>652</v>
      </c>
      <c r="M162" s="19"/>
      <c r="N162" s="19"/>
    </row>
    <row r="163" spans="1:14" ht="120" x14ac:dyDescent="0.25">
      <c r="B163" s="36" t="s">
        <v>1657</v>
      </c>
      <c r="C163" s="19">
        <v>395</v>
      </c>
      <c r="D163" s="19" t="s">
        <v>1825</v>
      </c>
      <c r="E163" s="19" t="s">
        <v>280</v>
      </c>
      <c r="F163" s="19" t="s">
        <v>1781</v>
      </c>
      <c r="G163" s="19" t="s">
        <v>43</v>
      </c>
      <c r="H163" s="19" t="s">
        <v>1415</v>
      </c>
      <c r="I163" s="19" t="s">
        <v>285</v>
      </c>
      <c r="J163" s="19"/>
      <c r="K163" s="19" t="s">
        <v>286</v>
      </c>
      <c r="L163" s="19" t="s">
        <v>287</v>
      </c>
      <c r="M163" s="19"/>
      <c r="N163" s="19"/>
    </row>
    <row r="164" spans="1:14" ht="60.75" thickBot="1" x14ac:dyDescent="0.3">
      <c r="B164" s="33" t="s">
        <v>1657</v>
      </c>
      <c r="C164" s="34">
        <v>412</v>
      </c>
      <c r="D164" s="34" t="s">
        <v>1825</v>
      </c>
      <c r="E164" s="34" t="s">
        <v>280</v>
      </c>
      <c r="F164" s="34" t="s">
        <v>1781</v>
      </c>
      <c r="G164" s="34" t="s">
        <v>43</v>
      </c>
      <c r="H164" s="34" t="s">
        <v>281</v>
      </c>
      <c r="I164" s="34" t="s">
        <v>282</v>
      </c>
      <c r="J164" s="34"/>
      <c r="K164" s="34" t="s">
        <v>283</v>
      </c>
      <c r="L164" s="34" t="s">
        <v>284</v>
      </c>
      <c r="M164" s="34"/>
      <c r="N164" s="34"/>
    </row>
    <row r="165" spans="1:14" ht="105.75" thickBot="1" x14ac:dyDescent="0.3">
      <c r="B165" s="36" t="s">
        <v>1658</v>
      </c>
      <c r="C165" s="19">
        <v>154</v>
      </c>
      <c r="D165" s="19" t="s">
        <v>2051</v>
      </c>
      <c r="E165" s="19" t="s">
        <v>987</v>
      </c>
      <c r="F165" s="19" t="s">
        <v>1770</v>
      </c>
      <c r="G165" s="19" t="s">
        <v>55</v>
      </c>
      <c r="H165" s="19" t="s">
        <v>988</v>
      </c>
      <c r="I165" s="19" t="s">
        <v>70</v>
      </c>
      <c r="J165" s="19">
        <v>407461287</v>
      </c>
      <c r="K165" s="19" t="s">
        <v>71</v>
      </c>
      <c r="L165" s="19" t="s">
        <v>72</v>
      </c>
      <c r="M165" s="19" t="s">
        <v>1908</v>
      </c>
      <c r="N165" s="19" t="s">
        <v>714</v>
      </c>
    </row>
    <row r="166" spans="1:14" ht="75.75" thickBot="1" x14ac:dyDescent="0.3">
      <c r="B166" s="40" t="s">
        <v>1659</v>
      </c>
      <c r="C166" s="41">
        <v>182</v>
      </c>
      <c r="D166" s="41" t="s">
        <v>1835</v>
      </c>
      <c r="E166" s="41" t="s">
        <v>989</v>
      </c>
      <c r="F166" s="41" t="s">
        <v>1769</v>
      </c>
      <c r="G166" s="41" t="s">
        <v>218</v>
      </c>
      <c r="H166" s="41" t="s">
        <v>990</v>
      </c>
      <c r="I166" s="41" t="s">
        <v>991</v>
      </c>
      <c r="J166" s="41" t="s">
        <v>992</v>
      </c>
      <c r="K166" s="41" t="s">
        <v>993</v>
      </c>
      <c r="L166" s="41" t="s">
        <v>994</v>
      </c>
      <c r="M166" s="41" t="s">
        <v>1909</v>
      </c>
      <c r="N166" s="41" t="s">
        <v>918</v>
      </c>
    </row>
    <row r="167" spans="1:14" ht="300.75" thickBot="1" x14ac:dyDescent="0.3">
      <c r="B167" s="33" t="s">
        <v>1660</v>
      </c>
      <c r="C167" s="34">
        <v>271</v>
      </c>
      <c r="D167" s="34" t="s">
        <v>1825</v>
      </c>
      <c r="E167" s="34" t="s">
        <v>301</v>
      </c>
      <c r="F167" s="34" t="s">
        <v>1769</v>
      </c>
      <c r="G167" s="34" t="s">
        <v>43</v>
      </c>
      <c r="H167" s="34" t="s">
        <v>302</v>
      </c>
      <c r="I167" s="34" t="s">
        <v>70</v>
      </c>
      <c r="J167" s="34">
        <v>392446228</v>
      </c>
      <c r="K167" s="34" t="s">
        <v>71</v>
      </c>
      <c r="L167" s="34" t="s">
        <v>72</v>
      </c>
      <c r="M167" s="34" t="s">
        <v>1910</v>
      </c>
      <c r="N167" s="34" t="s">
        <v>1918</v>
      </c>
    </row>
    <row r="168" spans="1:14" ht="60.75" thickBot="1" x14ac:dyDescent="0.3">
      <c r="B168" s="40" t="s">
        <v>1661</v>
      </c>
      <c r="C168" s="41">
        <v>360</v>
      </c>
      <c r="D168" s="41" t="s">
        <v>1794</v>
      </c>
      <c r="E168" s="41" t="s">
        <v>303</v>
      </c>
      <c r="F168" s="41" t="s">
        <v>1779</v>
      </c>
      <c r="G168" s="41" t="s">
        <v>86</v>
      </c>
      <c r="H168" s="41" t="s">
        <v>304</v>
      </c>
      <c r="I168" s="41" t="s">
        <v>88</v>
      </c>
      <c r="J168" s="41">
        <v>-5157</v>
      </c>
      <c r="K168" s="41" t="s">
        <v>89</v>
      </c>
      <c r="L168" s="41" t="s">
        <v>90</v>
      </c>
      <c r="M168" s="41" t="s">
        <v>1802</v>
      </c>
      <c r="N168" s="41"/>
    </row>
    <row r="169" spans="1:14" ht="45.75" thickBot="1" x14ac:dyDescent="0.3">
      <c r="B169" s="31" t="s">
        <v>1662</v>
      </c>
      <c r="C169" s="32">
        <v>41</v>
      </c>
      <c r="D169" s="32" t="s">
        <v>1811</v>
      </c>
      <c r="E169" s="32" t="s">
        <v>995</v>
      </c>
      <c r="F169" s="32" t="s">
        <v>1768</v>
      </c>
      <c r="G169" s="32" t="s">
        <v>86</v>
      </c>
      <c r="H169" s="32" t="s">
        <v>996</v>
      </c>
      <c r="I169" s="32" t="s">
        <v>933</v>
      </c>
      <c r="J169" s="32" t="s">
        <v>934</v>
      </c>
      <c r="K169" s="32" t="s">
        <v>935</v>
      </c>
      <c r="L169" s="32" t="s">
        <v>936</v>
      </c>
      <c r="M169" s="32" t="s">
        <v>1805</v>
      </c>
      <c r="N169" s="32"/>
    </row>
    <row r="170" spans="1:14" ht="180" x14ac:dyDescent="0.25">
      <c r="B170" s="31" t="s">
        <v>1663</v>
      </c>
      <c r="C170" s="35">
        <v>20</v>
      </c>
      <c r="D170" s="32" t="s">
        <v>1825</v>
      </c>
      <c r="E170" s="32" t="s">
        <v>997</v>
      </c>
      <c r="F170" s="101" t="s">
        <v>1769</v>
      </c>
      <c r="G170" s="32" t="s">
        <v>55</v>
      </c>
      <c r="H170" s="32" t="s">
        <v>998</v>
      </c>
      <c r="I170" s="32" t="s">
        <v>999</v>
      </c>
      <c r="J170" s="35">
        <v>423340595</v>
      </c>
      <c r="K170" s="32" t="s">
        <v>1000</v>
      </c>
      <c r="L170" s="32" t="s">
        <v>1001</v>
      </c>
      <c r="M170" s="32" t="s">
        <v>1834</v>
      </c>
      <c r="N170" s="32" t="s">
        <v>698</v>
      </c>
    </row>
    <row r="171" spans="1:14" ht="60.75" thickBot="1" x14ac:dyDescent="0.3">
      <c r="B171" s="33" t="s">
        <v>1663</v>
      </c>
      <c r="C171" s="34">
        <v>78</v>
      </c>
      <c r="D171" s="34" t="s">
        <v>2050</v>
      </c>
      <c r="E171" s="34" t="s">
        <v>1002</v>
      </c>
      <c r="F171" s="34" t="s">
        <v>1769</v>
      </c>
      <c r="G171" s="34" t="s">
        <v>1823</v>
      </c>
      <c r="H171" s="34" t="s">
        <v>1003</v>
      </c>
      <c r="I171" s="34" t="s">
        <v>1004</v>
      </c>
      <c r="J171" s="34">
        <v>423340595</v>
      </c>
      <c r="K171" s="34" t="s">
        <v>1000</v>
      </c>
      <c r="L171" s="34" t="s">
        <v>1001</v>
      </c>
      <c r="M171" s="34" t="s">
        <v>1865</v>
      </c>
      <c r="N171" s="34"/>
    </row>
    <row r="172" spans="1:14" ht="165.75" thickBot="1" x14ac:dyDescent="0.3">
      <c r="B172" s="33" t="s">
        <v>1664</v>
      </c>
      <c r="C172" s="34">
        <v>284</v>
      </c>
      <c r="D172" s="34" t="s">
        <v>2052</v>
      </c>
      <c r="E172" s="34" t="s">
        <v>305</v>
      </c>
      <c r="F172" s="34" t="s">
        <v>1770</v>
      </c>
      <c r="G172" s="34" t="s">
        <v>86</v>
      </c>
      <c r="H172" s="34" t="s">
        <v>306</v>
      </c>
      <c r="I172" s="34" t="s">
        <v>307</v>
      </c>
      <c r="J172" s="34">
        <v>99194077</v>
      </c>
      <c r="K172" s="34" t="s">
        <v>308</v>
      </c>
      <c r="L172" s="34" t="s">
        <v>309</v>
      </c>
      <c r="M172" s="34" t="s">
        <v>1802</v>
      </c>
      <c r="N172" s="34"/>
    </row>
    <row r="173" spans="1:14" ht="75.75" thickBot="1" x14ac:dyDescent="0.3">
      <c r="B173" s="40" t="s">
        <v>1665</v>
      </c>
      <c r="C173" s="41">
        <v>148</v>
      </c>
      <c r="D173" s="41" t="s">
        <v>1833</v>
      </c>
      <c r="E173" s="41" t="s">
        <v>1005</v>
      </c>
      <c r="F173" s="41" t="s">
        <v>1774</v>
      </c>
      <c r="G173" s="41" t="s">
        <v>55</v>
      </c>
      <c r="H173" s="41" t="s">
        <v>1006</v>
      </c>
      <c r="I173" s="41" t="s">
        <v>1007</v>
      </c>
      <c r="J173" s="41"/>
      <c r="K173" s="41" t="s">
        <v>283</v>
      </c>
      <c r="L173" s="41" t="s">
        <v>1008</v>
      </c>
      <c r="M173" s="41" t="s">
        <v>1911</v>
      </c>
      <c r="N173" s="41" t="s">
        <v>698</v>
      </c>
    </row>
    <row r="174" spans="1:14" ht="60.75" thickBot="1" x14ac:dyDescent="0.3">
      <c r="B174" s="40" t="s">
        <v>1666</v>
      </c>
      <c r="C174" s="41">
        <v>361</v>
      </c>
      <c r="D174" s="41" t="s">
        <v>1794</v>
      </c>
      <c r="E174" s="41" t="s">
        <v>310</v>
      </c>
      <c r="F174" s="41" t="s">
        <v>1780</v>
      </c>
      <c r="G174" s="41" t="s">
        <v>86</v>
      </c>
      <c r="H174" s="41" t="s">
        <v>311</v>
      </c>
      <c r="I174" s="41" t="s">
        <v>88</v>
      </c>
      <c r="J174" s="41">
        <v>-5157</v>
      </c>
      <c r="K174" s="41" t="s">
        <v>89</v>
      </c>
      <c r="L174" s="41" t="s">
        <v>90</v>
      </c>
      <c r="M174" s="41" t="s">
        <v>1802</v>
      </c>
      <c r="N174" s="41"/>
    </row>
    <row r="175" spans="1:14" ht="60.75" thickBot="1" x14ac:dyDescent="0.3">
      <c r="A175" s="4" t="s">
        <v>714</v>
      </c>
      <c r="B175" s="45" t="s">
        <v>2078</v>
      </c>
      <c r="C175" s="46">
        <v>57</v>
      </c>
      <c r="D175" s="46" t="s">
        <v>1913</v>
      </c>
      <c r="E175" s="46" t="s">
        <v>1009</v>
      </c>
      <c r="F175" s="46" t="s">
        <v>1768</v>
      </c>
      <c r="G175" s="46" t="s">
        <v>86</v>
      </c>
      <c r="H175" s="46" t="s">
        <v>1010</v>
      </c>
      <c r="I175" s="46" t="s">
        <v>836</v>
      </c>
      <c r="J175" s="46" t="s">
        <v>837</v>
      </c>
      <c r="K175" s="46" t="s">
        <v>426</v>
      </c>
      <c r="L175" s="106" t="s">
        <v>838</v>
      </c>
      <c r="M175" s="46" t="s">
        <v>1914</v>
      </c>
      <c r="N175" s="106"/>
    </row>
    <row r="176" spans="1:14" ht="255" x14ac:dyDescent="0.25">
      <c r="B176" s="31" t="s">
        <v>1667</v>
      </c>
      <c r="C176" s="32">
        <v>149</v>
      </c>
      <c r="D176" s="32" t="s">
        <v>1835</v>
      </c>
      <c r="E176" s="32" t="s">
        <v>1066</v>
      </c>
      <c r="F176" s="32" t="s">
        <v>1768</v>
      </c>
      <c r="G176" s="32" t="s">
        <v>218</v>
      </c>
      <c r="H176" s="32" t="s">
        <v>1428</v>
      </c>
      <c r="I176" s="32" t="s">
        <v>1067</v>
      </c>
      <c r="J176" s="32"/>
      <c r="K176" s="32" t="s">
        <v>265</v>
      </c>
      <c r="L176" s="32" t="s">
        <v>1068</v>
      </c>
      <c r="M176" s="32" t="s">
        <v>1933</v>
      </c>
      <c r="N176" s="32" t="s">
        <v>714</v>
      </c>
    </row>
    <row r="177" spans="1:14" ht="240.75" thickBot="1" x14ac:dyDescent="0.3">
      <c r="B177" s="33" t="s">
        <v>1667</v>
      </c>
      <c r="C177" s="34">
        <v>162</v>
      </c>
      <c r="D177" s="34" t="s">
        <v>1830</v>
      </c>
      <c r="E177" s="34" t="s">
        <v>1011</v>
      </c>
      <c r="F177" s="34" t="s">
        <v>1768</v>
      </c>
      <c r="G177" s="34" t="s">
        <v>218</v>
      </c>
      <c r="H177" s="34" t="s">
        <v>1012</v>
      </c>
      <c r="I177" s="34" t="s">
        <v>1013</v>
      </c>
      <c r="J177" s="34" t="s">
        <v>1014</v>
      </c>
      <c r="K177" s="34" t="s">
        <v>985</v>
      </c>
      <c r="L177" s="34" t="s">
        <v>1015</v>
      </c>
      <c r="M177" s="34"/>
      <c r="N177" s="34"/>
    </row>
    <row r="178" spans="1:14" ht="165.75" thickBot="1" x14ac:dyDescent="0.3">
      <c r="B178" s="33" t="s">
        <v>1668</v>
      </c>
      <c r="C178" s="34">
        <v>198</v>
      </c>
      <c r="D178" s="34" t="s">
        <v>1828</v>
      </c>
      <c r="E178" s="34" t="s">
        <v>312</v>
      </c>
      <c r="F178" s="34" t="s">
        <v>1832</v>
      </c>
      <c r="G178" s="34" t="s">
        <v>43</v>
      </c>
      <c r="H178" s="34" t="s">
        <v>313</v>
      </c>
      <c r="I178" s="34" t="s">
        <v>314</v>
      </c>
      <c r="J178" s="34">
        <v>883020207</v>
      </c>
      <c r="K178" s="34" t="s">
        <v>315</v>
      </c>
      <c r="L178" s="34" t="s">
        <v>316</v>
      </c>
      <c r="M178" s="34" t="s">
        <v>1413</v>
      </c>
      <c r="N178" s="34" t="s">
        <v>1920</v>
      </c>
    </row>
    <row r="179" spans="1:14" ht="165.75" thickBot="1" x14ac:dyDescent="0.3">
      <c r="A179" s="4" t="s">
        <v>714</v>
      </c>
      <c r="B179" s="50" t="s">
        <v>1668</v>
      </c>
      <c r="C179" s="51">
        <v>264</v>
      </c>
      <c r="D179" s="51" t="s">
        <v>1828</v>
      </c>
      <c r="E179" s="51" t="s">
        <v>312</v>
      </c>
      <c r="F179" s="51" t="s">
        <v>1832</v>
      </c>
      <c r="G179" s="51" t="s">
        <v>43</v>
      </c>
      <c r="H179" s="51" t="s">
        <v>313</v>
      </c>
      <c r="I179" s="51" t="s">
        <v>314</v>
      </c>
      <c r="J179" s="51">
        <v>883020207</v>
      </c>
      <c r="K179" s="51" t="s">
        <v>315</v>
      </c>
      <c r="L179" s="51" t="s">
        <v>316</v>
      </c>
      <c r="M179" s="51" t="s">
        <v>1915</v>
      </c>
      <c r="N179" s="51"/>
    </row>
    <row r="180" spans="1:14" ht="75" x14ac:dyDescent="0.25">
      <c r="B180" s="31" t="s">
        <v>1669</v>
      </c>
      <c r="C180" s="32">
        <v>53</v>
      </c>
      <c r="D180" s="32" t="s">
        <v>1408</v>
      </c>
      <c r="E180" s="32" t="s">
        <v>1016</v>
      </c>
      <c r="F180" s="32" t="s">
        <v>1769</v>
      </c>
      <c r="G180" s="32" t="s">
        <v>55</v>
      </c>
      <c r="H180" s="32" t="s">
        <v>1017</v>
      </c>
      <c r="I180" s="32" t="s">
        <v>1018</v>
      </c>
      <c r="J180" s="32" t="s">
        <v>1019</v>
      </c>
      <c r="K180" s="32" t="s">
        <v>71</v>
      </c>
      <c r="L180" s="32" t="s">
        <v>1020</v>
      </c>
      <c r="M180" s="32" t="s">
        <v>1916</v>
      </c>
      <c r="N180" s="32" t="s">
        <v>698</v>
      </c>
    </row>
    <row r="181" spans="1:14" ht="45" x14ac:dyDescent="0.25">
      <c r="B181" s="36" t="s">
        <v>1669</v>
      </c>
      <c r="C181" s="19">
        <v>67</v>
      </c>
      <c r="D181" s="19" t="s">
        <v>1408</v>
      </c>
      <c r="E181" s="19" t="s">
        <v>317</v>
      </c>
      <c r="F181" s="19" t="s">
        <v>1769</v>
      </c>
      <c r="G181" s="19" t="s">
        <v>158</v>
      </c>
      <c r="H181" s="17" t="s">
        <v>1021</v>
      </c>
      <c r="I181" s="19" t="s">
        <v>1022</v>
      </c>
      <c r="J181" s="19">
        <v>392446936</v>
      </c>
      <c r="K181" s="19" t="s">
        <v>71</v>
      </c>
      <c r="L181" s="19" t="s">
        <v>1023</v>
      </c>
      <c r="M181" s="19"/>
      <c r="N181" s="19"/>
    </row>
    <row r="182" spans="1:14" ht="90.75" thickBot="1" x14ac:dyDescent="0.3">
      <c r="B182" s="36" t="s">
        <v>1669</v>
      </c>
      <c r="C182" s="19">
        <v>293</v>
      </c>
      <c r="D182" s="19" t="s">
        <v>1408</v>
      </c>
      <c r="E182" s="19" t="s">
        <v>317</v>
      </c>
      <c r="F182" s="19" t="s">
        <v>1769</v>
      </c>
      <c r="G182" s="19" t="s">
        <v>158</v>
      </c>
      <c r="H182" s="19" t="s">
        <v>318</v>
      </c>
      <c r="I182" s="19" t="s">
        <v>319</v>
      </c>
      <c r="J182" s="19">
        <v>409407728</v>
      </c>
      <c r="K182" s="19" t="s">
        <v>320</v>
      </c>
      <c r="L182" s="19" t="s">
        <v>321</v>
      </c>
      <c r="M182" s="19"/>
      <c r="N182" s="19"/>
    </row>
    <row r="183" spans="1:14" ht="105" x14ac:dyDescent="0.25">
      <c r="B183" s="31" t="s">
        <v>1670</v>
      </c>
      <c r="C183" s="32">
        <v>52</v>
      </c>
      <c r="D183" s="32" t="s">
        <v>1818</v>
      </c>
      <c r="E183" s="32" t="s">
        <v>1024</v>
      </c>
      <c r="F183" s="32" t="s">
        <v>1769</v>
      </c>
      <c r="G183" s="32" t="s">
        <v>55</v>
      </c>
      <c r="H183" s="32" t="s">
        <v>1025</v>
      </c>
      <c r="I183" s="32" t="s">
        <v>1018</v>
      </c>
      <c r="J183" s="32" t="s">
        <v>1019</v>
      </c>
      <c r="K183" s="32" t="s">
        <v>71</v>
      </c>
      <c r="L183" s="32" t="s">
        <v>1020</v>
      </c>
      <c r="M183" s="32" t="s">
        <v>1916</v>
      </c>
      <c r="N183" s="32"/>
    </row>
    <row r="184" spans="1:14" ht="45" x14ac:dyDescent="0.25">
      <c r="B184" s="36" t="s">
        <v>1670</v>
      </c>
      <c r="C184" s="19">
        <v>68</v>
      </c>
      <c r="D184" s="19" t="s">
        <v>1818</v>
      </c>
      <c r="E184" s="19" t="s">
        <v>327</v>
      </c>
      <c r="F184" s="19" t="s">
        <v>1769</v>
      </c>
      <c r="G184" s="19" t="s">
        <v>158</v>
      </c>
      <c r="H184" s="19" t="s">
        <v>1026</v>
      </c>
      <c r="I184" s="19" t="s">
        <v>1022</v>
      </c>
      <c r="J184" s="19">
        <v>392446936</v>
      </c>
      <c r="K184" s="19" t="s">
        <v>71</v>
      </c>
      <c r="L184" s="19" t="s">
        <v>1023</v>
      </c>
      <c r="M184" s="19"/>
      <c r="N184" s="19"/>
    </row>
    <row r="185" spans="1:14" ht="90.75" thickBot="1" x14ac:dyDescent="0.3">
      <c r="B185" s="33" t="s">
        <v>1670</v>
      </c>
      <c r="C185" s="34">
        <v>226</v>
      </c>
      <c r="D185" s="34" t="s">
        <v>1408</v>
      </c>
      <c r="E185" s="34" t="s">
        <v>327</v>
      </c>
      <c r="F185" s="34" t="s">
        <v>1769</v>
      </c>
      <c r="G185" s="34" t="s">
        <v>158</v>
      </c>
      <c r="H185" s="34" t="s">
        <v>322</v>
      </c>
      <c r="I185" s="34" t="s">
        <v>323</v>
      </c>
      <c r="J185" s="34" t="s">
        <v>324</v>
      </c>
      <c r="K185" s="34" t="s">
        <v>325</v>
      </c>
      <c r="L185" s="34" t="s">
        <v>326</v>
      </c>
      <c r="M185" s="34"/>
      <c r="N185" s="34"/>
    </row>
    <row r="186" spans="1:14" ht="90.75" thickBot="1" x14ac:dyDescent="0.3">
      <c r="B186" s="36" t="s">
        <v>1671</v>
      </c>
      <c r="C186" s="19">
        <v>49</v>
      </c>
      <c r="D186" s="19" t="s">
        <v>1819</v>
      </c>
      <c r="E186" s="19" t="s">
        <v>1027</v>
      </c>
      <c r="F186" s="19" t="s">
        <v>1774</v>
      </c>
      <c r="G186" s="19" t="s">
        <v>55</v>
      </c>
      <c r="H186" s="19" t="s">
        <v>1028</v>
      </c>
      <c r="I186" s="19" t="s">
        <v>695</v>
      </c>
      <c r="J186" s="19"/>
      <c r="K186" s="19" t="s">
        <v>696</v>
      </c>
      <c r="L186" s="19" t="s">
        <v>697</v>
      </c>
      <c r="M186" s="19"/>
      <c r="N186" s="19" t="s">
        <v>698</v>
      </c>
    </row>
    <row r="187" spans="1:14" ht="75" x14ac:dyDescent="0.25">
      <c r="B187" s="31" t="s">
        <v>1672</v>
      </c>
      <c r="C187" s="32">
        <v>93</v>
      </c>
      <c r="D187" s="32" t="s">
        <v>1794</v>
      </c>
      <c r="E187" s="32" t="s">
        <v>328</v>
      </c>
      <c r="F187" s="32" t="s">
        <v>1780</v>
      </c>
      <c r="G187" s="32" t="s">
        <v>86</v>
      </c>
      <c r="H187" s="32" t="s">
        <v>1029</v>
      </c>
      <c r="I187" s="32" t="s">
        <v>739</v>
      </c>
      <c r="J187" s="32"/>
      <c r="K187" s="32" t="s">
        <v>740</v>
      </c>
      <c r="L187" s="32" t="s">
        <v>741</v>
      </c>
      <c r="M187" s="32" t="s">
        <v>1806</v>
      </c>
      <c r="N187" s="32" t="s">
        <v>1919</v>
      </c>
    </row>
    <row r="188" spans="1:14" ht="45.75" thickBot="1" x14ac:dyDescent="0.3">
      <c r="B188" s="33" t="s">
        <v>1672</v>
      </c>
      <c r="C188" s="34">
        <v>363</v>
      </c>
      <c r="D188" s="34" t="s">
        <v>1794</v>
      </c>
      <c r="E188" s="34" t="s">
        <v>328</v>
      </c>
      <c r="F188" s="34" t="s">
        <v>1780</v>
      </c>
      <c r="G188" s="34" t="s">
        <v>86</v>
      </c>
      <c r="H188" s="34" t="s">
        <v>329</v>
      </c>
      <c r="I188" s="34" t="s">
        <v>88</v>
      </c>
      <c r="J188" s="34">
        <v>-5157</v>
      </c>
      <c r="K188" s="34" t="s">
        <v>89</v>
      </c>
      <c r="L188" s="34" t="s">
        <v>90</v>
      </c>
      <c r="M188" s="34"/>
      <c r="N188" s="34"/>
    </row>
    <row r="189" spans="1:14" ht="45.75" thickBot="1" x14ac:dyDescent="0.3">
      <c r="A189" s="4" t="s">
        <v>714</v>
      </c>
      <c r="B189" s="53" t="s">
        <v>2079</v>
      </c>
      <c r="C189" s="54">
        <v>96</v>
      </c>
      <c r="D189" s="54" t="s">
        <v>1793</v>
      </c>
      <c r="E189" s="54" t="s">
        <v>1030</v>
      </c>
      <c r="F189" s="54" t="s">
        <v>1774</v>
      </c>
      <c r="G189" s="34" t="s">
        <v>55</v>
      </c>
      <c r="H189" s="54" t="s">
        <v>1031</v>
      </c>
      <c r="I189" s="54" t="s">
        <v>1032</v>
      </c>
      <c r="J189" s="34"/>
      <c r="K189" s="54" t="s">
        <v>1033</v>
      </c>
      <c r="L189" s="54" t="s">
        <v>1034</v>
      </c>
      <c r="M189" s="54" t="s">
        <v>1866</v>
      </c>
      <c r="N189" s="54"/>
    </row>
    <row r="190" spans="1:14" ht="90.75" thickBot="1" x14ac:dyDescent="0.3">
      <c r="B190" s="31" t="s">
        <v>1673</v>
      </c>
      <c r="C190" s="32">
        <v>94</v>
      </c>
      <c r="D190" s="32" t="s">
        <v>1816</v>
      </c>
      <c r="E190" s="32" t="s">
        <v>1035</v>
      </c>
      <c r="F190" s="32" t="s">
        <v>1775</v>
      </c>
      <c r="G190" s="32" t="s">
        <v>79</v>
      </c>
      <c r="H190" s="32" t="s">
        <v>1036</v>
      </c>
      <c r="I190" s="32" t="s">
        <v>739</v>
      </c>
      <c r="J190" s="32"/>
      <c r="K190" s="32" t="s">
        <v>740</v>
      </c>
      <c r="L190" s="32" t="s">
        <v>741</v>
      </c>
      <c r="M190" s="32" t="s">
        <v>1917</v>
      </c>
      <c r="N190" s="32" t="s">
        <v>823</v>
      </c>
    </row>
    <row r="191" spans="1:14" ht="60" x14ac:dyDescent="0.25">
      <c r="B191" s="31" t="s">
        <v>1674</v>
      </c>
      <c r="C191" s="32">
        <v>171</v>
      </c>
      <c r="D191" s="32" t="s">
        <v>1794</v>
      </c>
      <c r="E191" s="32" t="s">
        <v>330</v>
      </c>
      <c r="F191" s="32" t="s">
        <v>1784</v>
      </c>
      <c r="G191" s="32" t="s">
        <v>55</v>
      </c>
      <c r="H191" s="32" t="s">
        <v>1037</v>
      </c>
      <c r="I191" s="32" t="s">
        <v>1038</v>
      </c>
      <c r="J191" s="32" t="s">
        <v>1039</v>
      </c>
      <c r="K191" s="32" t="s">
        <v>601</v>
      </c>
      <c r="L191" s="32" t="s">
        <v>1040</v>
      </c>
      <c r="M191" s="32" t="s">
        <v>1807</v>
      </c>
      <c r="N191" s="32" t="s">
        <v>1928</v>
      </c>
    </row>
    <row r="192" spans="1:14" ht="105" x14ac:dyDescent="0.25">
      <c r="B192" s="36" t="s">
        <v>1674</v>
      </c>
      <c r="C192" s="19">
        <v>314</v>
      </c>
      <c r="D192" s="19" t="s">
        <v>1794</v>
      </c>
      <c r="E192" s="19" t="s">
        <v>330</v>
      </c>
      <c r="F192" s="19" t="s">
        <v>1784</v>
      </c>
      <c r="G192" s="19" t="s">
        <v>86</v>
      </c>
      <c r="H192" s="19" t="s">
        <v>1930</v>
      </c>
      <c r="I192" s="19" t="s">
        <v>332</v>
      </c>
      <c r="J192" s="19" t="s">
        <v>333</v>
      </c>
      <c r="K192" s="19" t="s">
        <v>334</v>
      </c>
      <c r="L192" s="19" t="s">
        <v>335</v>
      </c>
      <c r="M192" s="19"/>
      <c r="N192" s="19"/>
    </row>
    <row r="193" spans="2:15" ht="45.75" thickBot="1" x14ac:dyDescent="0.3">
      <c r="B193" s="36" t="s">
        <v>1674</v>
      </c>
      <c r="C193" s="19">
        <v>364</v>
      </c>
      <c r="D193" s="19" t="s">
        <v>1794</v>
      </c>
      <c r="E193" s="19" t="s">
        <v>330</v>
      </c>
      <c r="F193" s="19" t="s">
        <v>1784</v>
      </c>
      <c r="G193" s="19" t="s">
        <v>86</v>
      </c>
      <c r="H193" s="19" t="s">
        <v>331</v>
      </c>
      <c r="I193" s="19" t="s">
        <v>88</v>
      </c>
      <c r="J193" s="19">
        <v>-5157</v>
      </c>
      <c r="K193" s="19" t="s">
        <v>89</v>
      </c>
      <c r="L193" s="19" t="s">
        <v>90</v>
      </c>
      <c r="M193" s="19"/>
      <c r="N193" s="19"/>
    </row>
    <row r="194" spans="2:15" ht="90" x14ac:dyDescent="0.25">
      <c r="B194" s="31" t="s">
        <v>1675</v>
      </c>
      <c r="C194" s="32">
        <v>97</v>
      </c>
      <c r="D194" s="32" t="s">
        <v>1825</v>
      </c>
      <c r="E194" s="32" t="s">
        <v>336</v>
      </c>
      <c r="F194" s="32" t="s">
        <v>1783</v>
      </c>
      <c r="G194" s="32" t="s">
        <v>55</v>
      </c>
      <c r="H194" s="32" t="s">
        <v>1041</v>
      </c>
      <c r="I194" s="32" t="s">
        <v>1042</v>
      </c>
      <c r="J194" s="32">
        <v>295147718</v>
      </c>
      <c r="K194" s="32" t="s">
        <v>507</v>
      </c>
      <c r="L194" s="32" t="s">
        <v>1043</v>
      </c>
      <c r="M194" s="32" t="s">
        <v>1044</v>
      </c>
      <c r="N194" s="32" t="s">
        <v>698</v>
      </c>
    </row>
    <row r="195" spans="2:15" ht="330" x14ac:dyDescent="0.25">
      <c r="B195" s="36" t="s">
        <v>1675</v>
      </c>
      <c r="C195" s="19">
        <v>103</v>
      </c>
      <c r="D195" s="19" t="s">
        <v>1825</v>
      </c>
      <c r="E195" s="19" t="s">
        <v>336</v>
      </c>
      <c r="F195" s="19" t="s">
        <v>1783</v>
      </c>
      <c r="G195" s="19" t="s">
        <v>55</v>
      </c>
      <c r="H195" s="19" t="s">
        <v>1045</v>
      </c>
      <c r="I195" s="19" t="s">
        <v>1046</v>
      </c>
      <c r="J195" s="19"/>
      <c r="K195" s="19" t="s">
        <v>950</v>
      </c>
      <c r="L195" s="19" t="s">
        <v>1047</v>
      </c>
      <c r="M195" s="19"/>
      <c r="N195" s="19"/>
    </row>
    <row r="196" spans="2:15" ht="75" x14ac:dyDescent="0.25">
      <c r="B196" s="36" t="s">
        <v>1675</v>
      </c>
      <c r="C196" s="19">
        <v>111</v>
      </c>
      <c r="D196" s="19" t="s">
        <v>1825</v>
      </c>
      <c r="E196" s="19" t="s">
        <v>336</v>
      </c>
      <c r="F196" s="19" t="s">
        <v>1783</v>
      </c>
      <c r="G196" s="19" t="s">
        <v>55</v>
      </c>
      <c r="H196" s="19" t="s">
        <v>1048</v>
      </c>
      <c r="I196" s="19" t="s">
        <v>1049</v>
      </c>
      <c r="J196" s="19">
        <v>95147745</v>
      </c>
      <c r="K196" s="19" t="s">
        <v>1050</v>
      </c>
      <c r="L196" s="19" t="s">
        <v>1051</v>
      </c>
      <c r="M196" s="19"/>
      <c r="N196" s="19"/>
    </row>
    <row r="197" spans="2:15" ht="105" x14ac:dyDescent="0.25">
      <c r="B197" s="36" t="s">
        <v>1675</v>
      </c>
      <c r="C197" s="19">
        <v>112</v>
      </c>
      <c r="D197" s="19" t="s">
        <v>1825</v>
      </c>
      <c r="E197" s="19" t="s">
        <v>336</v>
      </c>
      <c r="F197" s="19" t="s">
        <v>1783</v>
      </c>
      <c r="G197" s="19" t="s">
        <v>55</v>
      </c>
      <c r="H197" s="19" t="s">
        <v>1052</v>
      </c>
      <c r="I197" s="19" t="s">
        <v>1053</v>
      </c>
      <c r="J197" s="19" t="s">
        <v>1054</v>
      </c>
      <c r="K197" s="19" t="s">
        <v>709</v>
      </c>
      <c r="L197" s="19" t="s">
        <v>1055</v>
      </c>
      <c r="M197" s="19"/>
      <c r="N197" s="19"/>
    </row>
    <row r="198" spans="2:15" ht="45" x14ac:dyDescent="0.25">
      <c r="B198" s="36" t="s">
        <v>1675</v>
      </c>
      <c r="C198" s="19">
        <v>116</v>
      </c>
      <c r="D198" s="19" t="s">
        <v>1825</v>
      </c>
      <c r="E198" s="19" t="s">
        <v>336</v>
      </c>
      <c r="F198" s="19" t="s">
        <v>1783</v>
      </c>
      <c r="G198" s="19" t="s">
        <v>55</v>
      </c>
      <c r="H198" s="19" t="s">
        <v>1931</v>
      </c>
      <c r="I198" s="19" t="s">
        <v>1056</v>
      </c>
      <c r="J198" s="19"/>
      <c r="K198" s="19" t="s">
        <v>122</v>
      </c>
      <c r="L198" s="19" t="s">
        <v>1057</v>
      </c>
      <c r="M198" s="19"/>
      <c r="N198" s="19"/>
    </row>
    <row r="199" spans="2:15" ht="255" x14ac:dyDescent="0.25">
      <c r="B199" s="36" t="s">
        <v>1675</v>
      </c>
      <c r="C199" s="19">
        <v>141</v>
      </c>
      <c r="D199" s="19" t="s">
        <v>1825</v>
      </c>
      <c r="E199" s="19" t="s">
        <v>336</v>
      </c>
      <c r="F199" s="19" t="s">
        <v>1783</v>
      </c>
      <c r="G199" s="19" t="s">
        <v>55</v>
      </c>
      <c r="H199" s="19" t="s">
        <v>1058</v>
      </c>
      <c r="I199" s="19" t="s">
        <v>1059</v>
      </c>
      <c r="J199" s="19" t="s">
        <v>1060</v>
      </c>
      <c r="K199" s="19" t="s">
        <v>344</v>
      </c>
      <c r="L199" s="19" t="s">
        <v>1061</v>
      </c>
      <c r="M199" s="19"/>
      <c r="N199" s="19"/>
    </row>
    <row r="200" spans="2:15" ht="120" x14ac:dyDescent="0.25">
      <c r="B200" s="36" t="s">
        <v>1675</v>
      </c>
      <c r="C200" s="19">
        <v>266</v>
      </c>
      <c r="D200" s="19" t="s">
        <v>1825</v>
      </c>
      <c r="E200" s="19" t="s">
        <v>336</v>
      </c>
      <c r="F200" s="19" t="s">
        <v>1783</v>
      </c>
      <c r="G200" s="19" t="s">
        <v>346</v>
      </c>
      <c r="H200" s="19" t="s">
        <v>347</v>
      </c>
      <c r="I200" s="19" t="s">
        <v>348</v>
      </c>
      <c r="J200" s="19" t="s">
        <v>349</v>
      </c>
      <c r="K200" s="19" t="s">
        <v>344</v>
      </c>
      <c r="L200" s="19" t="s">
        <v>350</v>
      </c>
      <c r="M200" s="19"/>
      <c r="N200" s="19"/>
      <c r="O200" s="16"/>
    </row>
    <row r="201" spans="2:15" ht="60" x14ac:dyDescent="0.25">
      <c r="B201" s="36" t="s">
        <v>1675</v>
      </c>
      <c r="C201" s="19">
        <v>268</v>
      </c>
      <c r="D201" s="19" t="s">
        <v>1825</v>
      </c>
      <c r="E201" s="19" t="s">
        <v>336</v>
      </c>
      <c r="F201" s="19" t="s">
        <v>1783</v>
      </c>
      <c r="G201" s="19" t="s">
        <v>43</v>
      </c>
      <c r="H201" s="19" t="s">
        <v>341</v>
      </c>
      <c r="I201" s="19" t="s">
        <v>342</v>
      </c>
      <c r="J201" s="19" t="s">
        <v>343</v>
      </c>
      <c r="K201" s="19" t="s">
        <v>344</v>
      </c>
      <c r="L201" s="19" t="s">
        <v>345</v>
      </c>
      <c r="M201" s="19"/>
      <c r="N201" s="19"/>
    </row>
    <row r="202" spans="2:15" ht="255" x14ac:dyDescent="0.25">
      <c r="B202" s="36" t="s">
        <v>1675</v>
      </c>
      <c r="C202" s="19">
        <v>282</v>
      </c>
      <c r="D202" s="19" t="s">
        <v>1825</v>
      </c>
      <c r="E202" s="19" t="s">
        <v>336</v>
      </c>
      <c r="F202" s="19" t="s">
        <v>1783</v>
      </c>
      <c r="G202" s="19" t="s">
        <v>337</v>
      </c>
      <c r="H202" s="19" t="s">
        <v>1932</v>
      </c>
      <c r="I202" s="19" t="s">
        <v>338</v>
      </c>
      <c r="J202" s="19" t="s">
        <v>339</v>
      </c>
      <c r="K202" s="19" t="s">
        <v>122</v>
      </c>
      <c r="L202" s="19" t="s">
        <v>340</v>
      </c>
      <c r="M202" s="19"/>
      <c r="N202" s="19"/>
    </row>
    <row r="203" spans="2:15" ht="225.75" thickBot="1" x14ac:dyDescent="0.3">
      <c r="B203" s="36" t="s">
        <v>1676</v>
      </c>
      <c r="C203" s="19">
        <v>150</v>
      </c>
      <c r="D203" s="19" t="s">
        <v>1825</v>
      </c>
      <c r="E203" s="19" t="s">
        <v>1062</v>
      </c>
      <c r="F203" s="19" t="s">
        <v>1783</v>
      </c>
      <c r="G203" s="19" t="s">
        <v>55</v>
      </c>
      <c r="H203" s="19" t="s">
        <v>1063</v>
      </c>
      <c r="I203" s="19" t="s">
        <v>1064</v>
      </c>
      <c r="J203" s="19" t="s">
        <v>1065</v>
      </c>
      <c r="K203" s="19" t="s">
        <v>601</v>
      </c>
      <c r="L203" s="19" t="s">
        <v>1040</v>
      </c>
      <c r="M203" s="19"/>
      <c r="N203" s="19"/>
    </row>
    <row r="204" spans="2:15" ht="270" x14ac:dyDescent="0.25">
      <c r="B204" s="31" t="s">
        <v>1677</v>
      </c>
      <c r="C204" s="35">
        <v>9</v>
      </c>
      <c r="D204" s="32" t="s">
        <v>1825</v>
      </c>
      <c r="E204" s="32" t="s">
        <v>675</v>
      </c>
      <c r="F204" s="32" t="s">
        <v>1774</v>
      </c>
      <c r="G204" s="32" t="s">
        <v>55</v>
      </c>
      <c r="H204" s="56" t="s">
        <v>1368</v>
      </c>
      <c r="I204" s="32" t="s">
        <v>1361</v>
      </c>
      <c r="J204" s="35"/>
      <c r="K204" s="32" t="s">
        <v>1362</v>
      </c>
      <c r="L204" s="32" t="s">
        <v>1363</v>
      </c>
      <c r="M204" s="32" t="s">
        <v>1849</v>
      </c>
      <c r="N204" s="32" t="s">
        <v>698</v>
      </c>
    </row>
    <row r="205" spans="2:15" ht="180" x14ac:dyDescent="0.25">
      <c r="B205" s="36" t="s">
        <v>1677</v>
      </c>
      <c r="C205" s="37">
        <v>24</v>
      </c>
      <c r="D205" s="19" t="s">
        <v>1825</v>
      </c>
      <c r="E205" s="19" t="s">
        <v>675</v>
      </c>
      <c r="F205" s="19" t="s">
        <v>1774</v>
      </c>
      <c r="G205" s="19" t="s">
        <v>55</v>
      </c>
      <c r="H205" s="57" t="s">
        <v>1369</v>
      </c>
      <c r="I205" s="19" t="s">
        <v>1366</v>
      </c>
      <c r="J205" s="37"/>
      <c r="K205" s="19" t="s">
        <v>1113</v>
      </c>
      <c r="L205" s="19" t="s">
        <v>1367</v>
      </c>
      <c r="M205" s="19"/>
      <c r="N205" s="19"/>
    </row>
    <row r="206" spans="2:15" ht="240.75" thickBot="1" x14ac:dyDescent="0.3">
      <c r="B206" s="33" t="s">
        <v>1677</v>
      </c>
      <c r="C206" s="34">
        <v>374</v>
      </c>
      <c r="D206" s="34" t="s">
        <v>1825</v>
      </c>
      <c r="E206" s="34" t="s">
        <v>675</v>
      </c>
      <c r="F206" s="34" t="s">
        <v>1774</v>
      </c>
      <c r="G206" s="34" t="s">
        <v>43</v>
      </c>
      <c r="H206" s="107" t="s">
        <v>2040</v>
      </c>
      <c r="I206" s="34" t="s">
        <v>676</v>
      </c>
      <c r="J206" s="34"/>
      <c r="K206" s="34" t="s">
        <v>256</v>
      </c>
      <c r="L206" s="34" t="s">
        <v>677</v>
      </c>
      <c r="M206" s="34"/>
      <c r="N206" s="34"/>
    </row>
    <row r="207" spans="2:15" ht="45.75" thickBot="1" x14ac:dyDescent="0.3">
      <c r="B207" s="36" t="s">
        <v>1678</v>
      </c>
      <c r="C207" s="19">
        <v>280</v>
      </c>
      <c r="D207" s="19" t="s">
        <v>1819</v>
      </c>
      <c r="E207" s="19" t="s">
        <v>351</v>
      </c>
      <c r="F207" s="19" t="s">
        <v>1774</v>
      </c>
      <c r="G207" s="19" t="s">
        <v>352</v>
      </c>
      <c r="H207" s="19" t="s">
        <v>1934</v>
      </c>
      <c r="I207" s="19" t="s">
        <v>353</v>
      </c>
      <c r="J207" s="19"/>
      <c r="K207" s="19" t="s">
        <v>354</v>
      </c>
      <c r="L207" s="19" t="s">
        <v>355</v>
      </c>
      <c r="M207" s="19"/>
      <c r="N207" s="19"/>
    </row>
    <row r="208" spans="2:15" ht="45" x14ac:dyDescent="0.25">
      <c r="B208" s="31" t="s">
        <v>1679</v>
      </c>
      <c r="C208" s="35">
        <v>17</v>
      </c>
      <c r="D208" s="32" t="s">
        <v>1826</v>
      </c>
      <c r="E208" s="32" t="s">
        <v>1069</v>
      </c>
      <c r="F208" s="32" t="s">
        <v>1774</v>
      </c>
      <c r="G208" s="32" t="s">
        <v>43</v>
      </c>
      <c r="H208" s="32" t="s">
        <v>1070</v>
      </c>
      <c r="I208" s="32" t="s">
        <v>1071</v>
      </c>
      <c r="J208" s="35">
        <v>269332752</v>
      </c>
      <c r="K208" s="32" t="s">
        <v>501</v>
      </c>
      <c r="L208" s="32" t="s">
        <v>1072</v>
      </c>
      <c r="M208" s="32" t="s">
        <v>1936</v>
      </c>
      <c r="N208" s="32" t="s">
        <v>800</v>
      </c>
    </row>
    <row r="209" spans="1:14" ht="300.75" thickBot="1" x14ac:dyDescent="0.3">
      <c r="B209" s="36" t="s">
        <v>1680</v>
      </c>
      <c r="C209" s="19">
        <v>414</v>
      </c>
      <c r="D209" s="19" t="s">
        <v>1825</v>
      </c>
      <c r="E209" s="19" t="s">
        <v>356</v>
      </c>
      <c r="F209" s="19" t="s">
        <v>1771</v>
      </c>
      <c r="G209" s="19" t="s">
        <v>357</v>
      </c>
      <c r="H209" s="19" t="s">
        <v>358</v>
      </c>
      <c r="I209" s="19" t="s">
        <v>359</v>
      </c>
      <c r="J209" s="19" t="s">
        <v>360</v>
      </c>
      <c r="K209" s="19" t="s">
        <v>361</v>
      </c>
      <c r="L209" s="19" t="s">
        <v>362</v>
      </c>
      <c r="M209" s="19"/>
      <c r="N209" s="19"/>
    </row>
    <row r="210" spans="1:14" ht="210.75" thickBot="1" x14ac:dyDescent="0.3">
      <c r="B210" s="40" t="s">
        <v>1681</v>
      </c>
      <c r="C210" s="41">
        <v>273</v>
      </c>
      <c r="D210" s="41" t="s">
        <v>1819</v>
      </c>
      <c r="E210" s="41" t="s">
        <v>363</v>
      </c>
      <c r="F210" s="41" t="s">
        <v>1769</v>
      </c>
      <c r="G210" s="41" t="s">
        <v>364</v>
      </c>
      <c r="H210" s="41" t="s">
        <v>365</v>
      </c>
      <c r="I210" s="41" t="s">
        <v>70</v>
      </c>
      <c r="J210" s="41">
        <v>392446228</v>
      </c>
      <c r="K210" s="41" t="s">
        <v>71</v>
      </c>
      <c r="L210" s="41" t="s">
        <v>72</v>
      </c>
      <c r="M210" s="41"/>
      <c r="N210" s="41"/>
    </row>
    <row r="211" spans="1:14" ht="60.75" thickBot="1" x14ac:dyDescent="0.3">
      <c r="A211" s="4" t="s">
        <v>714</v>
      </c>
      <c r="B211" s="43" t="s">
        <v>2080</v>
      </c>
      <c r="C211" s="44">
        <v>18</v>
      </c>
      <c r="D211" s="44" t="s">
        <v>1793</v>
      </c>
      <c r="E211" s="44" t="s">
        <v>1073</v>
      </c>
      <c r="F211" s="44" t="s">
        <v>1774</v>
      </c>
      <c r="G211" s="44" t="s">
        <v>79</v>
      </c>
      <c r="H211" s="44" t="s">
        <v>1074</v>
      </c>
      <c r="I211" s="44" t="s">
        <v>1071</v>
      </c>
      <c r="J211" s="44">
        <v>269332752</v>
      </c>
      <c r="K211" s="44" t="s">
        <v>501</v>
      </c>
      <c r="L211" s="44" t="s">
        <v>1072</v>
      </c>
      <c r="M211" s="44" t="s">
        <v>1867</v>
      </c>
      <c r="N211" s="44"/>
    </row>
    <row r="212" spans="1:14" ht="60.75" thickBot="1" x14ac:dyDescent="0.3">
      <c r="B212" s="33" t="s">
        <v>1682</v>
      </c>
      <c r="C212" s="48">
        <v>39</v>
      </c>
      <c r="D212" s="34" t="s">
        <v>1819</v>
      </c>
      <c r="E212" s="34" t="s">
        <v>1075</v>
      </c>
      <c r="F212" s="34" t="s">
        <v>1768</v>
      </c>
      <c r="G212" s="34" t="s">
        <v>55</v>
      </c>
      <c r="H212" s="34" t="s">
        <v>1076</v>
      </c>
      <c r="I212" s="34" t="s">
        <v>1077</v>
      </c>
      <c r="J212" s="48" t="s">
        <v>1078</v>
      </c>
      <c r="K212" s="34" t="s">
        <v>1079</v>
      </c>
      <c r="L212" s="34" t="s">
        <v>1080</v>
      </c>
      <c r="M212" s="34" t="s">
        <v>1081</v>
      </c>
      <c r="N212" s="34"/>
    </row>
    <row r="213" spans="1:14" ht="150.75" thickBot="1" x14ac:dyDescent="0.3">
      <c r="B213" s="40" t="s">
        <v>1683</v>
      </c>
      <c r="C213" s="42">
        <v>29</v>
      </c>
      <c r="D213" s="41" t="s">
        <v>1790</v>
      </c>
      <c r="E213" s="55" t="s">
        <v>1939</v>
      </c>
      <c r="F213" s="55" t="s">
        <v>1938</v>
      </c>
      <c r="G213" s="41" t="s">
        <v>143</v>
      </c>
      <c r="H213" s="41" t="s">
        <v>1082</v>
      </c>
      <c r="I213" s="41" t="s">
        <v>1083</v>
      </c>
      <c r="J213" s="42" t="s">
        <v>1084</v>
      </c>
      <c r="K213" s="41" t="s">
        <v>1085</v>
      </c>
      <c r="L213" s="41" t="s">
        <v>1086</v>
      </c>
      <c r="M213" s="41"/>
      <c r="N213" s="41"/>
    </row>
    <row r="214" spans="1:14" ht="45.75" thickBot="1" x14ac:dyDescent="0.3">
      <c r="B214" s="40" t="s">
        <v>1684</v>
      </c>
      <c r="C214" s="42">
        <v>23</v>
      </c>
      <c r="D214" s="41" t="s">
        <v>1825</v>
      </c>
      <c r="E214" s="41" t="s">
        <v>1088</v>
      </c>
      <c r="F214" s="41" t="s">
        <v>1774</v>
      </c>
      <c r="G214" s="41" t="s">
        <v>55</v>
      </c>
      <c r="H214" s="41" t="s">
        <v>1089</v>
      </c>
      <c r="I214" s="41" t="s">
        <v>1090</v>
      </c>
      <c r="J214" s="42" t="s">
        <v>1091</v>
      </c>
      <c r="K214" s="41" t="s">
        <v>1000</v>
      </c>
      <c r="L214" s="41" t="s">
        <v>1092</v>
      </c>
      <c r="M214" s="41" t="s">
        <v>1940</v>
      </c>
      <c r="N214" s="41" t="s">
        <v>918</v>
      </c>
    </row>
    <row r="215" spans="1:14" ht="240.75" thickBot="1" x14ac:dyDescent="0.3">
      <c r="B215" s="31" t="s">
        <v>1685</v>
      </c>
      <c r="C215" s="32">
        <v>415</v>
      </c>
      <c r="D215" s="32" t="s">
        <v>1941</v>
      </c>
      <c r="E215" s="32" t="s">
        <v>366</v>
      </c>
      <c r="F215" s="32" t="s">
        <v>1783</v>
      </c>
      <c r="G215" s="32" t="s">
        <v>367</v>
      </c>
      <c r="H215" s="32" t="s">
        <v>368</v>
      </c>
      <c r="I215" s="32" t="s">
        <v>369</v>
      </c>
      <c r="J215" s="32">
        <v>6444635968</v>
      </c>
      <c r="K215" s="32" t="s">
        <v>370</v>
      </c>
      <c r="L215" s="32" t="s">
        <v>371</v>
      </c>
      <c r="M215" s="32"/>
      <c r="N215" s="32"/>
    </row>
    <row r="216" spans="1:14" ht="165" x14ac:dyDescent="0.25">
      <c r="B216" s="31" t="s">
        <v>1686</v>
      </c>
      <c r="C216" s="32">
        <v>199</v>
      </c>
      <c r="D216" s="32" t="s">
        <v>1825</v>
      </c>
      <c r="E216" s="32" t="s">
        <v>372</v>
      </c>
      <c r="F216" s="32" t="s">
        <v>1777</v>
      </c>
      <c r="G216" s="32" t="s">
        <v>55</v>
      </c>
      <c r="H216" s="32" t="s">
        <v>374</v>
      </c>
      <c r="I216" s="32" t="s">
        <v>375</v>
      </c>
      <c r="J216" s="32">
        <v>291141882</v>
      </c>
      <c r="K216" s="32" t="s">
        <v>376</v>
      </c>
      <c r="L216" s="32" t="s">
        <v>377</v>
      </c>
      <c r="M216" s="32" t="s">
        <v>1942</v>
      </c>
      <c r="N216" s="32" t="s">
        <v>1918</v>
      </c>
    </row>
    <row r="217" spans="1:14" ht="225" x14ac:dyDescent="0.25">
      <c r="B217" s="36" t="s">
        <v>1686</v>
      </c>
      <c r="C217" s="19">
        <v>200</v>
      </c>
      <c r="D217" s="19" t="s">
        <v>1825</v>
      </c>
      <c r="E217" s="19" t="s">
        <v>378</v>
      </c>
      <c r="F217" s="19" t="s">
        <v>1774</v>
      </c>
      <c r="G217" s="19" t="s">
        <v>55</v>
      </c>
      <c r="H217" s="19" t="s">
        <v>380</v>
      </c>
      <c r="I217" s="19" t="s">
        <v>381</v>
      </c>
      <c r="J217" s="19" t="s">
        <v>382</v>
      </c>
      <c r="K217" s="19" t="s">
        <v>383</v>
      </c>
      <c r="L217" s="19" t="s">
        <v>384</v>
      </c>
      <c r="M217" s="19"/>
      <c r="N217" s="19"/>
    </row>
    <row r="218" spans="1:14" ht="360" x14ac:dyDescent="0.25">
      <c r="B218" s="36" t="s">
        <v>1686</v>
      </c>
      <c r="C218" s="19">
        <v>209</v>
      </c>
      <c r="D218" s="19" t="s">
        <v>1825</v>
      </c>
      <c r="E218" s="19" t="s">
        <v>372</v>
      </c>
      <c r="F218" s="19" t="s">
        <v>1774</v>
      </c>
      <c r="G218" s="19" t="s">
        <v>55</v>
      </c>
      <c r="H218" s="70" t="s">
        <v>2017</v>
      </c>
      <c r="I218" s="19" t="s">
        <v>387</v>
      </c>
      <c r="J218" s="19" t="s">
        <v>388</v>
      </c>
      <c r="K218" s="19" t="s">
        <v>389</v>
      </c>
      <c r="L218" s="19" t="s">
        <v>390</v>
      </c>
      <c r="M218" s="19"/>
      <c r="N218" s="19"/>
    </row>
    <row r="219" spans="1:14" ht="36.75" customHeight="1" x14ac:dyDescent="0.25">
      <c r="A219" s="4" t="s">
        <v>714</v>
      </c>
      <c r="B219" s="50" t="s">
        <v>1686</v>
      </c>
      <c r="C219" s="51">
        <v>253</v>
      </c>
      <c r="D219" s="51"/>
      <c r="E219" s="51" t="s">
        <v>372</v>
      </c>
      <c r="F219" s="51" t="s">
        <v>1774</v>
      </c>
      <c r="G219" s="51" t="s">
        <v>385</v>
      </c>
      <c r="H219" s="52" t="s">
        <v>386</v>
      </c>
      <c r="I219" s="51" t="s">
        <v>387</v>
      </c>
      <c r="J219" s="51" t="s">
        <v>388</v>
      </c>
      <c r="K219" s="51" t="s">
        <v>389</v>
      </c>
      <c r="L219" s="51" t="s">
        <v>390</v>
      </c>
      <c r="M219" s="51" t="s">
        <v>1943</v>
      </c>
      <c r="N219" s="51"/>
    </row>
    <row r="220" spans="1:14" ht="42.75" customHeight="1" x14ac:dyDescent="0.25">
      <c r="B220" s="36" t="s">
        <v>1686</v>
      </c>
      <c r="C220" s="19">
        <v>260</v>
      </c>
      <c r="D220" s="19" t="s">
        <v>1825</v>
      </c>
      <c r="E220" s="19" t="s">
        <v>665</v>
      </c>
      <c r="F220" s="19" t="s">
        <v>1777</v>
      </c>
      <c r="G220" s="19" t="s">
        <v>666</v>
      </c>
      <c r="H220" s="19" t="s">
        <v>667</v>
      </c>
      <c r="I220" s="19" t="s">
        <v>668</v>
      </c>
      <c r="J220" s="19" t="s">
        <v>669</v>
      </c>
      <c r="K220" s="19" t="s">
        <v>670</v>
      </c>
      <c r="L220" s="19" t="s">
        <v>671</v>
      </c>
      <c r="M220" s="19"/>
      <c r="N220" s="19"/>
    </row>
    <row r="221" spans="1:14" ht="39" customHeight="1" x14ac:dyDescent="0.25">
      <c r="A221" s="4" t="s">
        <v>714</v>
      </c>
      <c r="B221" s="50" t="s">
        <v>1686</v>
      </c>
      <c r="C221" s="51">
        <v>262</v>
      </c>
      <c r="D221" s="51" t="s">
        <v>1825</v>
      </c>
      <c r="E221" s="51" t="s">
        <v>378</v>
      </c>
      <c r="F221" s="51" t="s">
        <v>1774</v>
      </c>
      <c r="G221" s="51" t="s">
        <v>379</v>
      </c>
      <c r="H221" s="52" t="s">
        <v>380</v>
      </c>
      <c r="I221" s="51" t="s">
        <v>381</v>
      </c>
      <c r="J221" s="51" t="s">
        <v>382</v>
      </c>
      <c r="K221" s="51" t="s">
        <v>383</v>
      </c>
      <c r="L221" s="51" t="s">
        <v>384</v>
      </c>
      <c r="M221" s="51" t="s">
        <v>1944</v>
      </c>
      <c r="N221" s="51"/>
    </row>
    <row r="222" spans="1:14" ht="165.75" thickBot="1" x14ac:dyDescent="0.3">
      <c r="A222" s="4" t="s">
        <v>714</v>
      </c>
      <c r="B222" s="53" t="s">
        <v>1686</v>
      </c>
      <c r="C222" s="54">
        <v>263</v>
      </c>
      <c r="D222" s="54" t="s">
        <v>1825</v>
      </c>
      <c r="E222" s="54" t="s">
        <v>372</v>
      </c>
      <c r="F222" s="54" t="s">
        <v>1777</v>
      </c>
      <c r="G222" s="54" t="s">
        <v>373</v>
      </c>
      <c r="H222" s="58" t="s">
        <v>374</v>
      </c>
      <c r="I222" s="54" t="s">
        <v>375</v>
      </c>
      <c r="J222" s="54">
        <v>291141882</v>
      </c>
      <c r="K222" s="54" t="s">
        <v>376</v>
      </c>
      <c r="L222" s="54" t="s">
        <v>377</v>
      </c>
      <c r="M222" s="54" t="s">
        <v>1945</v>
      </c>
      <c r="N222" s="54"/>
    </row>
    <row r="223" spans="1:14" ht="30.75" thickBot="1" x14ac:dyDescent="0.3">
      <c r="B223" s="40" t="s">
        <v>1687</v>
      </c>
      <c r="C223" s="42">
        <v>6</v>
      </c>
      <c r="D223" s="41" t="s">
        <v>1825</v>
      </c>
      <c r="E223" s="41" t="s">
        <v>1093</v>
      </c>
      <c r="F223" s="41" t="s">
        <v>1782</v>
      </c>
      <c r="G223" s="41" t="s">
        <v>1094</v>
      </c>
      <c r="H223" s="41" t="s">
        <v>1095</v>
      </c>
      <c r="I223" s="41" t="s">
        <v>850</v>
      </c>
      <c r="J223" s="42" t="s">
        <v>1096</v>
      </c>
      <c r="K223" s="41" t="s">
        <v>1097</v>
      </c>
      <c r="L223" s="41" t="s">
        <v>853</v>
      </c>
      <c r="M223" s="41" t="s">
        <v>854</v>
      </c>
      <c r="N223" s="41"/>
    </row>
    <row r="224" spans="1:14" ht="120.75" thickBot="1" x14ac:dyDescent="0.3">
      <c r="B224" s="31" t="s">
        <v>1688</v>
      </c>
      <c r="C224" s="32">
        <v>120</v>
      </c>
      <c r="D224" s="32" t="s">
        <v>2050</v>
      </c>
      <c r="E224" s="32" t="s">
        <v>1098</v>
      </c>
      <c r="F224" s="32" t="s">
        <v>1771</v>
      </c>
      <c r="G224" s="32" t="s">
        <v>55</v>
      </c>
      <c r="H224" s="32" t="s">
        <v>1099</v>
      </c>
      <c r="I224" s="32" t="s">
        <v>707</v>
      </c>
      <c r="J224" s="32" t="s">
        <v>708</v>
      </c>
      <c r="K224" s="32" t="s">
        <v>729</v>
      </c>
      <c r="L224" s="32" t="s">
        <v>710</v>
      </c>
      <c r="M224" s="32" t="s">
        <v>1946</v>
      </c>
      <c r="N224" s="32"/>
    </row>
    <row r="225" spans="1:14" ht="135" x14ac:dyDescent="0.25">
      <c r="B225" s="31" t="s">
        <v>1689</v>
      </c>
      <c r="C225" s="32">
        <v>79</v>
      </c>
      <c r="D225" s="32" t="s">
        <v>1816</v>
      </c>
      <c r="E225" s="32" t="s">
        <v>391</v>
      </c>
      <c r="F225" s="32" t="s">
        <v>1775</v>
      </c>
      <c r="G225" s="32" t="s">
        <v>79</v>
      </c>
      <c r="H225" s="32" t="s">
        <v>1100</v>
      </c>
      <c r="I225" s="32" t="s">
        <v>869</v>
      </c>
      <c r="J225" s="32">
        <v>61404401221</v>
      </c>
      <c r="K225" s="32" t="s">
        <v>576</v>
      </c>
      <c r="L225" s="32" t="s">
        <v>870</v>
      </c>
      <c r="M225" s="32" t="s">
        <v>1947</v>
      </c>
      <c r="N225" s="32" t="s">
        <v>778</v>
      </c>
    </row>
    <row r="226" spans="1:14" ht="135" x14ac:dyDescent="0.25">
      <c r="B226" s="36" t="s">
        <v>1689</v>
      </c>
      <c r="C226" s="19">
        <v>136</v>
      </c>
      <c r="D226" s="19" t="s">
        <v>1816</v>
      </c>
      <c r="E226" s="19" t="s">
        <v>391</v>
      </c>
      <c r="F226" s="19" t="s">
        <v>1775</v>
      </c>
      <c r="G226" s="19" t="s">
        <v>79</v>
      </c>
      <c r="H226" s="19" t="s">
        <v>1102</v>
      </c>
      <c r="I226" s="19" t="s">
        <v>1103</v>
      </c>
      <c r="J226" s="19" t="s">
        <v>1104</v>
      </c>
      <c r="K226" s="19" t="s">
        <v>435</v>
      </c>
      <c r="L226" s="19" t="s">
        <v>1105</v>
      </c>
      <c r="M226" s="19"/>
      <c r="N226" s="19"/>
    </row>
    <row r="227" spans="1:14" ht="60" x14ac:dyDescent="0.25">
      <c r="A227" s="4" t="s">
        <v>714</v>
      </c>
      <c r="B227" s="36" t="s">
        <v>1689</v>
      </c>
      <c r="C227" s="19">
        <v>137</v>
      </c>
      <c r="D227" s="19" t="s">
        <v>1816</v>
      </c>
      <c r="E227" s="19" t="s">
        <v>391</v>
      </c>
      <c r="F227" s="19" t="s">
        <v>1775</v>
      </c>
      <c r="G227" s="19" t="s">
        <v>79</v>
      </c>
      <c r="H227" s="19" t="s">
        <v>1106</v>
      </c>
      <c r="I227" s="19" t="s">
        <v>1107</v>
      </c>
      <c r="J227" s="19">
        <v>-5017453</v>
      </c>
      <c r="K227" s="19" t="s">
        <v>1108</v>
      </c>
      <c r="L227" s="19" t="s">
        <v>1109</v>
      </c>
      <c r="M227" s="19"/>
      <c r="N227" s="19"/>
    </row>
    <row r="228" spans="1:14" ht="60" x14ac:dyDescent="0.25">
      <c r="B228" s="36" t="s">
        <v>1689</v>
      </c>
      <c r="C228" s="19">
        <v>211</v>
      </c>
      <c r="D228" s="19" t="s">
        <v>1816</v>
      </c>
      <c r="E228" s="19" t="s">
        <v>391</v>
      </c>
      <c r="F228" s="19" t="s">
        <v>1775</v>
      </c>
      <c r="G228" s="19" t="s">
        <v>79</v>
      </c>
      <c r="H228" s="19" t="s">
        <v>392</v>
      </c>
      <c r="I228" s="19" t="s">
        <v>173</v>
      </c>
      <c r="J228" s="19" t="s">
        <v>174</v>
      </c>
      <c r="K228" s="19" t="s">
        <v>175</v>
      </c>
      <c r="L228" s="19" t="s">
        <v>176</v>
      </c>
      <c r="M228" s="19"/>
      <c r="N228" s="19"/>
    </row>
    <row r="229" spans="1:14" ht="60" x14ac:dyDescent="0.25">
      <c r="A229" s="4" t="s">
        <v>714</v>
      </c>
      <c r="B229" s="50" t="s">
        <v>1689</v>
      </c>
      <c r="C229" s="51">
        <v>251</v>
      </c>
      <c r="D229" s="51" t="s">
        <v>1816</v>
      </c>
      <c r="E229" s="51" t="s">
        <v>391</v>
      </c>
      <c r="F229" s="51" t="s">
        <v>1775</v>
      </c>
      <c r="G229" s="51" t="s">
        <v>79</v>
      </c>
      <c r="H229" s="51" t="s">
        <v>392</v>
      </c>
      <c r="I229" s="51" t="s">
        <v>173</v>
      </c>
      <c r="J229" s="51" t="s">
        <v>174</v>
      </c>
      <c r="K229" s="51" t="s">
        <v>175</v>
      </c>
      <c r="L229" s="51" t="s">
        <v>176</v>
      </c>
      <c r="M229" s="51" t="s">
        <v>1948</v>
      </c>
      <c r="N229" s="51"/>
    </row>
    <row r="230" spans="1:14" ht="195.75" thickBot="1" x14ac:dyDescent="0.3">
      <c r="B230" s="33" t="s">
        <v>1689</v>
      </c>
      <c r="C230" s="34">
        <v>391</v>
      </c>
      <c r="D230" s="34" t="s">
        <v>1816</v>
      </c>
      <c r="E230" s="34" t="s">
        <v>393</v>
      </c>
      <c r="F230" s="34" t="s">
        <v>1775</v>
      </c>
      <c r="G230" s="34" t="s">
        <v>79</v>
      </c>
      <c r="H230" s="34" t="s">
        <v>394</v>
      </c>
      <c r="I230" s="34" t="s">
        <v>75</v>
      </c>
      <c r="J230" s="34">
        <v>424064863</v>
      </c>
      <c r="K230" s="34" t="s">
        <v>395</v>
      </c>
      <c r="L230" s="34" t="s">
        <v>77</v>
      </c>
      <c r="M230" s="34"/>
      <c r="N230" s="34"/>
    </row>
    <row r="231" spans="1:14" ht="90.75" thickBot="1" x14ac:dyDescent="0.3">
      <c r="B231" s="36" t="s">
        <v>1690</v>
      </c>
      <c r="C231" s="37">
        <v>12</v>
      </c>
      <c r="D231" s="19" t="s">
        <v>1825</v>
      </c>
      <c r="E231" s="19" t="s">
        <v>1110</v>
      </c>
      <c r="F231" s="19" t="s">
        <v>1774</v>
      </c>
      <c r="G231" s="19" t="s">
        <v>55</v>
      </c>
      <c r="H231" s="19" t="s">
        <v>1111</v>
      </c>
      <c r="I231" s="19" t="s">
        <v>1112</v>
      </c>
      <c r="J231" s="37"/>
      <c r="K231" s="19" t="s">
        <v>1113</v>
      </c>
      <c r="L231" s="19" t="s">
        <v>1114</v>
      </c>
      <c r="M231" s="19" t="s">
        <v>1115</v>
      </c>
      <c r="N231" s="19" t="s">
        <v>930</v>
      </c>
    </row>
    <row r="232" spans="1:14" ht="45.75" thickBot="1" x14ac:dyDescent="0.3">
      <c r="B232" s="40" t="s">
        <v>1691</v>
      </c>
      <c r="C232" s="41">
        <v>48</v>
      </c>
      <c r="D232" s="41" t="s">
        <v>1825</v>
      </c>
      <c r="E232" s="41" t="s">
        <v>1116</v>
      </c>
      <c r="F232" s="41" t="s">
        <v>1774</v>
      </c>
      <c r="G232" s="41" t="s">
        <v>55</v>
      </c>
      <c r="H232" s="41" t="s">
        <v>1117</v>
      </c>
      <c r="I232" s="41" t="s">
        <v>695</v>
      </c>
      <c r="J232" s="41"/>
      <c r="K232" s="41" t="s">
        <v>696</v>
      </c>
      <c r="L232" s="41" t="s">
        <v>697</v>
      </c>
      <c r="M232" s="41" t="s">
        <v>1115</v>
      </c>
      <c r="N232" s="41"/>
    </row>
    <row r="233" spans="1:14" ht="75" x14ac:dyDescent="0.25">
      <c r="B233" s="31" t="s">
        <v>1693</v>
      </c>
      <c r="C233" s="32">
        <v>71</v>
      </c>
      <c r="D233" s="32" t="s">
        <v>1826</v>
      </c>
      <c r="E233" s="32" t="s">
        <v>401</v>
      </c>
      <c r="F233" s="32" t="s">
        <v>1774</v>
      </c>
      <c r="G233" s="32" t="s">
        <v>43</v>
      </c>
      <c r="H233" s="32" t="s">
        <v>1118</v>
      </c>
      <c r="I233" s="32" t="s">
        <v>1119</v>
      </c>
      <c r="J233" s="32">
        <v>64276879409</v>
      </c>
      <c r="K233" s="32" t="s">
        <v>1120</v>
      </c>
      <c r="L233" s="32" t="s">
        <v>1121</v>
      </c>
      <c r="M233" s="32" t="s">
        <v>1949</v>
      </c>
      <c r="N233" s="32" t="s">
        <v>800</v>
      </c>
    </row>
    <row r="234" spans="1:14" ht="60" x14ac:dyDescent="0.25">
      <c r="B234" s="36" t="s">
        <v>1693</v>
      </c>
      <c r="C234" s="19">
        <v>83</v>
      </c>
      <c r="D234" s="19" t="s">
        <v>1826</v>
      </c>
      <c r="E234" s="19" t="s">
        <v>401</v>
      </c>
      <c r="F234" s="19" t="s">
        <v>1774</v>
      </c>
      <c r="G234" s="19" t="s">
        <v>43</v>
      </c>
      <c r="H234" s="69" t="s">
        <v>2030</v>
      </c>
      <c r="I234" s="19" t="s">
        <v>1122</v>
      </c>
      <c r="J234" s="19" t="s">
        <v>1123</v>
      </c>
      <c r="K234" s="19" t="s">
        <v>1124</v>
      </c>
      <c r="L234" s="19" t="s">
        <v>1125</v>
      </c>
      <c r="M234" s="19"/>
      <c r="N234" s="19"/>
    </row>
    <row r="235" spans="1:14" ht="135" x14ac:dyDescent="0.25">
      <c r="B235" s="36" t="s">
        <v>1693</v>
      </c>
      <c r="C235" s="19">
        <v>85</v>
      </c>
      <c r="D235" s="19" t="s">
        <v>1826</v>
      </c>
      <c r="E235" s="19" t="s">
        <v>401</v>
      </c>
      <c r="F235" s="19" t="s">
        <v>1774</v>
      </c>
      <c r="G235" s="19" t="s">
        <v>43</v>
      </c>
      <c r="H235" s="19" t="s">
        <v>1126</v>
      </c>
      <c r="I235" s="19" t="s">
        <v>764</v>
      </c>
      <c r="J235" s="19" t="s">
        <v>765</v>
      </c>
      <c r="K235" s="19" t="s">
        <v>315</v>
      </c>
      <c r="L235" s="19" t="s">
        <v>767</v>
      </c>
      <c r="M235" s="19"/>
      <c r="N235" s="19"/>
    </row>
    <row r="236" spans="1:14" ht="330" x14ac:dyDescent="0.25">
      <c r="B236" s="36" t="s">
        <v>1693</v>
      </c>
      <c r="C236" s="19">
        <v>142</v>
      </c>
      <c r="D236" s="19" t="s">
        <v>1826</v>
      </c>
      <c r="E236" s="19" t="s">
        <v>401</v>
      </c>
      <c r="F236" s="19" t="s">
        <v>1774</v>
      </c>
      <c r="G236" s="19" t="s">
        <v>43</v>
      </c>
      <c r="H236" s="19" t="s">
        <v>1127</v>
      </c>
      <c r="I236" s="19" t="s">
        <v>1128</v>
      </c>
      <c r="J236" s="19">
        <v>61394430208</v>
      </c>
      <c r="K236" s="19" t="s">
        <v>1129</v>
      </c>
      <c r="L236" s="19" t="s">
        <v>1130</v>
      </c>
      <c r="M236" s="19"/>
      <c r="N236" s="19"/>
    </row>
    <row r="237" spans="1:14" ht="210" x14ac:dyDescent="0.25">
      <c r="B237" s="36" t="s">
        <v>1693</v>
      </c>
      <c r="C237" s="19">
        <v>165</v>
      </c>
      <c r="D237" s="19" t="s">
        <v>1826</v>
      </c>
      <c r="E237" s="19" t="s">
        <v>401</v>
      </c>
      <c r="F237" s="19" t="s">
        <v>1774</v>
      </c>
      <c r="G237" s="19" t="s">
        <v>43</v>
      </c>
      <c r="H237" s="60" t="s">
        <v>1131</v>
      </c>
      <c r="I237" s="19" t="s">
        <v>1132</v>
      </c>
      <c r="J237" s="19">
        <v>426089094</v>
      </c>
      <c r="K237" s="19" t="s">
        <v>1133</v>
      </c>
      <c r="L237" s="19" t="s">
        <v>1134</v>
      </c>
      <c r="M237" s="19"/>
      <c r="N237" s="19"/>
    </row>
    <row r="238" spans="1:14" ht="330" x14ac:dyDescent="0.25">
      <c r="B238" s="36" t="s">
        <v>1693</v>
      </c>
      <c r="C238" s="19">
        <v>210</v>
      </c>
      <c r="D238" s="19" t="s">
        <v>1826</v>
      </c>
      <c r="E238" s="19" t="s">
        <v>401</v>
      </c>
      <c r="F238" s="19" t="s">
        <v>1774</v>
      </c>
      <c r="G238" s="19" t="s">
        <v>43</v>
      </c>
      <c r="H238" s="19" t="s">
        <v>1430</v>
      </c>
      <c r="I238" s="19" t="s">
        <v>409</v>
      </c>
      <c r="J238" s="19"/>
      <c r="K238" s="19" t="s">
        <v>410</v>
      </c>
      <c r="L238" s="19" t="s">
        <v>411</v>
      </c>
      <c r="M238" s="19"/>
      <c r="N238" s="19"/>
    </row>
    <row r="239" spans="1:14" ht="390" x14ac:dyDescent="0.25">
      <c r="B239" s="36" t="s">
        <v>1693</v>
      </c>
      <c r="C239" s="19">
        <v>223</v>
      </c>
      <c r="D239" s="19" t="s">
        <v>1826</v>
      </c>
      <c r="E239" s="19" t="s">
        <v>401</v>
      </c>
      <c r="F239" s="19" t="s">
        <v>1774</v>
      </c>
      <c r="G239" s="19" t="s">
        <v>43</v>
      </c>
      <c r="H239" s="19" t="s">
        <v>412</v>
      </c>
      <c r="I239" s="19" t="s">
        <v>413</v>
      </c>
      <c r="J239" s="19">
        <v>6421892121</v>
      </c>
      <c r="K239" s="19" t="s">
        <v>414</v>
      </c>
      <c r="L239" s="19" t="s">
        <v>415</v>
      </c>
      <c r="M239" s="19"/>
      <c r="N239" s="19"/>
    </row>
    <row r="240" spans="1:14" ht="255" x14ac:dyDescent="0.25">
      <c r="A240" s="4" t="s">
        <v>714</v>
      </c>
      <c r="B240" s="50" t="s">
        <v>1693</v>
      </c>
      <c r="C240" s="51">
        <v>252</v>
      </c>
      <c r="D240" s="51"/>
      <c r="E240" s="51" t="s">
        <v>401</v>
      </c>
      <c r="F240" s="51" t="s">
        <v>1774</v>
      </c>
      <c r="G240" s="51" t="s">
        <v>43</v>
      </c>
      <c r="H240" s="51" t="s">
        <v>1429</v>
      </c>
      <c r="I240" s="51" t="s">
        <v>409</v>
      </c>
      <c r="J240" s="51"/>
      <c r="K240" s="51" t="s">
        <v>410</v>
      </c>
      <c r="L240" s="51" t="s">
        <v>411</v>
      </c>
      <c r="M240" s="51" t="s">
        <v>1950</v>
      </c>
      <c r="N240" s="51"/>
    </row>
    <row r="241" spans="1:15" ht="360" x14ac:dyDescent="0.25">
      <c r="B241" s="36" t="s">
        <v>1693</v>
      </c>
      <c r="C241" s="19">
        <v>318</v>
      </c>
      <c r="D241" s="19" t="s">
        <v>1826</v>
      </c>
      <c r="E241" s="19" t="s">
        <v>401</v>
      </c>
      <c r="F241" s="19" t="s">
        <v>1774</v>
      </c>
      <c r="G241" s="19" t="s">
        <v>43</v>
      </c>
      <c r="H241" s="19" t="s">
        <v>1951</v>
      </c>
      <c r="I241" s="19" t="s">
        <v>408</v>
      </c>
      <c r="J241" s="19" t="s">
        <v>132</v>
      </c>
      <c r="K241" s="19" t="s">
        <v>122</v>
      </c>
      <c r="L241" s="19" t="s">
        <v>133</v>
      </c>
      <c r="M241" s="19"/>
      <c r="N241" s="19"/>
    </row>
    <row r="242" spans="1:15" ht="345" x14ac:dyDescent="0.25">
      <c r="B242" s="36" t="s">
        <v>1693</v>
      </c>
      <c r="C242" s="19">
        <v>377</v>
      </c>
      <c r="D242" s="19" t="s">
        <v>1826</v>
      </c>
      <c r="E242" s="19" t="s">
        <v>401</v>
      </c>
      <c r="F242" s="19" t="s">
        <v>1774</v>
      </c>
      <c r="G242" s="19" t="s">
        <v>43</v>
      </c>
      <c r="H242" s="19" t="s">
        <v>404</v>
      </c>
      <c r="I242" s="19" t="s">
        <v>405</v>
      </c>
      <c r="J242" s="19"/>
      <c r="K242" s="19" t="s">
        <v>406</v>
      </c>
      <c r="L242" s="19" t="s">
        <v>407</v>
      </c>
      <c r="M242" s="19"/>
      <c r="N242" s="19"/>
    </row>
    <row r="243" spans="1:15" ht="255.75" thickBot="1" x14ac:dyDescent="0.3">
      <c r="B243" s="33" t="s">
        <v>1693</v>
      </c>
      <c r="C243" s="34">
        <v>380</v>
      </c>
      <c r="D243" s="34" t="s">
        <v>1826</v>
      </c>
      <c r="E243" s="34" t="s">
        <v>401</v>
      </c>
      <c r="F243" s="34" t="s">
        <v>1774</v>
      </c>
      <c r="G243" s="34" t="s">
        <v>43</v>
      </c>
      <c r="H243" s="34" t="s">
        <v>402</v>
      </c>
      <c r="I243" s="34" t="s">
        <v>403</v>
      </c>
      <c r="J243" s="34" t="s">
        <v>398</v>
      </c>
      <c r="K243" s="34" t="s">
        <v>399</v>
      </c>
      <c r="L243" s="34" t="s">
        <v>400</v>
      </c>
      <c r="M243" s="34"/>
      <c r="N243" s="34"/>
    </row>
    <row r="244" spans="1:15" ht="300.75" thickBot="1" x14ac:dyDescent="0.3">
      <c r="B244" s="33" t="s">
        <v>1694</v>
      </c>
      <c r="C244" s="48">
        <v>84</v>
      </c>
      <c r="D244" s="34" t="s">
        <v>1825</v>
      </c>
      <c r="E244" s="34" t="s">
        <v>1370</v>
      </c>
      <c r="F244" s="34" t="s">
        <v>1769</v>
      </c>
      <c r="G244" s="34" t="s">
        <v>55</v>
      </c>
      <c r="H244" s="34" t="s">
        <v>1371</v>
      </c>
      <c r="I244" s="34" t="s">
        <v>1372</v>
      </c>
      <c r="J244" s="34" t="s">
        <v>1373</v>
      </c>
      <c r="K244" s="34" t="s">
        <v>1374</v>
      </c>
      <c r="L244" s="34" t="s">
        <v>1375</v>
      </c>
      <c r="M244" s="34" t="s">
        <v>1952</v>
      </c>
      <c r="N244" s="34" t="s">
        <v>698</v>
      </c>
    </row>
    <row r="245" spans="1:15" ht="75.75" thickBot="1" x14ac:dyDescent="0.3">
      <c r="B245" s="40" t="s">
        <v>2081</v>
      </c>
      <c r="C245" s="41">
        <v>279</v>
      </c>
      <c r="D245" s="41" t="s">
        <v>1825</v>
      </c>
      <c r="E245" s="41" t="s">
        <v>416</v>
      </c>
      <c r="F245" s="41" t="s">
        <v>1774</v>
      </c>
      <c r="G245" s="41" t="s">
        <v>417</v>
      </c>
      <c r="H245" s="41" t="s">
        <v>418</v>
      </c>
      <c r="I245" s="41" t="s">
        <v>419</v>
      </c>
      <c r="J245" s="41" t="s">
        <v>420</v>
      </c>
      <c r="K245" s="41" t="s">
        <v>421</v>
      </c>
      <c r="L245" s="41" t="s">
        <v>422</v>
      </c>
      <c r="M245" s="41"/>
      <c r="N245" s="41"/>
    </row>
    <row r="246" spans="1:15" ht="210" x14ac:dyDescent="0.25">
      <c r="B246" s="36" t="s">
        <v>1679</v>
      </c>
      <c r="C246" s="19">
        <v>303</v>
      </c>
      <c r="D246" s="19" t="s">
        <v>1826</v>
      </c>
      <c r="E246" s="19" t="s">
        <v>672</v>
      </c>
      <c r="F246" s="19" t="s">
        <v>1774</v>
      </c>
      <c r="G246" s="19" t="s">
        <v>43</v>
      </c>
      <c r="H246" s="19" t="s">
        <v>673</v>
      </c>
      <c r="I246" s="19" t="s">
        <v>472</v>
      </c>
      <c r="J246" s="19" t="s">
        <v>473</v>
      </c>
      <c r="K246" s="19" t="s">
        <v>674</v>
      </c>
      <c r="L246" s="19" t="s">
        <v>475</v>
      </c>
      <c r="M246" s="19"/>
      <c r="N246" s="19"/>
    </row>
    <row r="247" spans="1:15" ht="409.6" thickBot="1" x14ac:dyDescent="0.3">
      <c r="B247" s="33" t="s">
        <v>1679</v>
      </c>
      <c r="C247" s="34">
        <v>378</v>
      </c>
      <c r="D247" s="34" t="s">
        <v>1826</v>
      </c>
      <c r="E247" s="34" t="s">
        <v>396</v>
      </c>
      <c r="F247" s="34" t="s">
        <v>1774</v>
      </c>
      <c r="G247" s="34" t="s">
        <v>43</v>
      </c>
      <c r="H247" s="47" t="s">
        <v>1935</v>
      </c>
      <c r="I247" s="34" t="s">
        <v>397</v>
      </c>
      <c r="J247" s="34" t="s">
        <v>398</v>
      </c>
      <c r="K247" s="34" t="s">
        <v>399</v>
      </c>
      <c r="L247" s="34" t="s">
        <v>400</v>
      </c>
      <c r="M247" s="34"/>
      <c r="N247" s="34"/>
    </row>
    <row r="248" spans="1:15" ht="75.75" thickBot="1" x14ac:dyDescent="0.3">
      <c r="A248" s="4" t="s">
        <v>2074</v>
      </c>
      <c r="B248" s="40" t="s">
        <v>2075</v>
      </c>
      <c r="C248" s="41">
        <v>43</v>
      </c>
      <c r="D248" s="41" t="s">
        <v>1821</v>
      </c>
      <c r="E248" s="41" t="s">
        <v>1135</v>
      </c>
      <c r="F248" s="41" t="s">
        <v>1768</v>
      </c>
      <c r="G248" s="41" t="s">
        <v>55</v>
      </c>
      <c r="H248" s="41" t="s">
        <v>1136</v>
      </c>
      <c r="I248" s="41" t="s">
        <v>695</v>
      </c>
      <c r="J248" s="41"/>
      <c r="K248" s="41" t="s">
        <v>696</v>
      </c>
      <c r="L248" s="41" t="s">
        <v>697</v>
      </c>
      <c r="M248" s="41" t="s">
        <v>1820</v>
      </c>
      <c r="N248" s="41"/>
    </row>
    <row r="249" spans="1:15" ht="120.75" thickBot="1" x14ac:dyDescent="0.3">
      <c r="B249" s="40" t="s">
        <v>1695</v>
      </c>
      <c r="C249" s="41">
        <v>309</v>
      </c>
      <c r="D249" s="41" t="s">
        <v>1825</v>
      </c>
      <c r="E249" s="41" t="s">
        <v>423</v>
      </c>
      <c r="F249" s="41" t="s">
        <v>1782</v>
      </c>
      <c r="G249" s="41" t="s">
        <v>424</v>
      </c>
      <c r="H249" s="41" t="s">
        <v>1953</v>
      </c>
      <c r="I249" s="41" t="s">
        <v>425</v>
      </c>
      <c r="J249" s="41">
        <v>410521977</v>
      </c>
      <c r="K249" s="41" t="s">
        <v>426</v>
      </c>
      <c r="L249" s="41" t="s">
        <v>427</v>
      </c>
      <c r="M249" s="41"/>
      <c r="N249" s="41"/>
      <c r="O249" s="16"/>
    </row>
    <row r="250" spans="1:15" ht="45.75" thickBot="1" x14ac:dyDescent="0.3">
      <c r="B250" s="36" t="s">
        <v>2082</v>
      </c>
      <c r="C250" s="19">
        <v>365</v>
      </c>
      <c r="D250" s="19" t="s">
        <v>1800</v>
      </c>
      <c r="E250" s="19" t="s">
        <v>428</v>
      </c>
      <c r="F250" s="19" t="s">
        <v>1783</v>
      </c>
      <c r="G250" s="19" t="s">
        <v>86</v>
      </c>
      <c r="H250" s="19" t="s">
        <v>429</v>
      </c>
      <c r="I250" s="19" t="s">
        <v>88</v>
      </c>
      <c r="J250" s="19">
        <v>-5157</v>
      </c>
      <c r="K250" s="19" t="s">
        <v>89</v>
      </c>
      <c r="L250" s="19" t="s">
        <v>90</v>
      </c>
      <c r="M250" s="19" t="s">
        <v>1802</v>
      </c>
      <c r="N250" s="19"/>
    </row>
    <row r="251" spans="1:15" ht="409.6" thickBot="1" x14ac:dyDescent="0.3">
      <c r="B251" s="40" t="s">
        <v>1697</v>
      </c>
      <c r="C251" s="41">
        <v>307</v>
      </c>
      <c r="D251" s="41" t="s">
        <v>1819</v>
      </c>
      <c r="E251" s="41" t="s">
        <v>430</v>
      </c>
      <c r="F251" s="41" t="s">
        <v>1785</v>
      </c>
      <c r="G251" s="41" t="s">
        <v>431</v>
      </c>
      <c r="H251" s="41" t="s">
        <v>432</v>
      </c>
      <c r="I251" s="41" t="s">
        <v>433</v>
      </c>
      <c r="J251" s="41" t="s">
        <v>434</v>
      </c>
      <c r="K251" s="41" t="s">
        <v>435</v>
      </c>
      <c r="L251" s="41" t="s">
        <v>436</v>
      </c>
      <c r="M251" s="41"/>
      <c r="N251" s="41"/>
      <c r="O251" s="4" t="s">
        <v>2084</v>
      </c>
    </row>
    <row r="252" spans="1:15" ht="330.75" thickBot="1" x14ac:dyDescent="0.3">
      <c r="B252" s="40" t="s">
        <v>1698</v>
      </c>
      <c r="C252" s="41">
        <v>372</v>
      </c>
      <c r="D252" s="41" t="s">
        <v>1825</v>
      </c>
      <c r="E252" s="41" t="s">
        <v>437</v>
      </c>
      <c r="F252" s="41" t="s">
        <v>1768</v>
      </c>
      <c r="G252" s="41" t="s">
        <v>438</v>
      </c>
      <c r="H252" s="41" t="s">
        <v>1435</v>
      </c>
      <c r="I252" s="41" t="s">
        <v>439</v>
      </c>
      <c r="J252" s="41" t="s">
        <v>440</v>
      </c>
      <c r="K252" s="41" t="s">
        <v>441</v>
      </c>
      <c r="L252" s="41" t="s">
        <v>442</v>
      </c>
      <c r="M252" s="41"/>
      <c r="N252" s="41"/>
    </row>
    <row r="253" spans="1:15" ht="195.75" thickBot="1" x14ac:dyDescent="0.3">
      <c r="B253" s="40" t="s">
        <v>1989</v>
      </c>
      <c r="C253" s="41">
        <v>76</v>
      </c>
      <c r="D253" s="41" t="s">
        <v>1816</v>
      </c>
      <c r="E253" s="41" t="s">
        <v>1137</v>
      </c>
      <c r="F253" s="41" t="s">
        <v>1775</v>
      </c>
      <c r="G253" s="41" t="s">
        <v>79</v>
      </c>
      <c r="H253" s="41" t="s">
        <v>1138</v>
      </c>
      <c r="I253" s="41" t="s">
        <v>774</v>
      </c>
      <c r="J253" s="41" t="s">
        <v>775</v>
      </c>
      <c r="K253" s="41" t="s">
        <v>776</v>
      </c>
      <c r="L253" s="41" t="s">
        <v>777</v>
      </c>
      <c r="M253" s="41"/>
      <c r="N253" s="41" t="s">
        <v>698</v>
      </c>
    </row>
    <row r="254" spans="1:15" ht="45" x14ac:dyDescent="0.25">
      <c r="B254" s="31" t="s">
        <v>1700</v>
      </c>
      <c r="C254" s="35">
        <v>19</v>
      </c>
      <c r="D254" s="32" t="s">
        <v>1826</v>
      </c>
      <c r="E254" s="32" t="s">
        <v>443</v>
      </c>
      <c r="F254" s="32" t="s">
        <v>1769</v>
      </c>
      <c r="G254" s="32" t="s">
        <v>43</v>
      </c>
      <c r="H254" s="32" t="s">
        <v>1139</v>
      </c>
      <c r="I254" s="32" t="s">
        <v>1004</v>
      </c>
      <c r="J254" s="35">
        <v>423340595</v>
      </c>
      <c r="K254" s="32" t="s">
        <v>1000</v>
      </c>
      <c r="L254" s="32" t="s">
        <v>1001</v>
      </c>
      <c r="M254" s="32" t="s">
        <v>1955</v>
      </c>
      <c r="N254" s="32" t="s">
        <v>1140</v>
      </c>
    </row>
    <row r="255" spans="1:15" ht="60.75" thickBot="1" x14ac:dyDescent="0.3">
      <c r="A255" s="4" t="s">
        <v>714</v>
      </c>
      <c r="B255" s="53" t="s">
        <v>1700</v>
      </c>
      <c r="C255" s="54">
        <v>350</v>
      </c>
      <c r="D255" s="54" t="s">
        <v>1793</v>
      </c>
      <c r="E255" s="54" t="s">
        <v>443</v>
      </c>
      <c r="F255" s="54" t="s">
        <v>1769</v>
      </c>
      <c r="G255" s="54" t="s">
        <v>79</v>
      </c>
      <c r="H255" s="54" t="s">
        <v>444</v>
      </c>
      <c r="I255" s="54" t="s">
        <v>88</v>
      </c>
      <c r="J255" s="54">
        <v>-5157</v>
      </c>
      <c r="K255" s="54" t="s">
        <v>89</v>
      </c>
      <c r="L255" s="54" t="s">
        <v>90</v>
      </c>
      <c r="M255" s="54"/>
      <c r="N255" s="54"/>
    </row>
    <row r="256" spans="1:15" ht="45.75" thickBot="1" x14ac:dyDescent="0.3">
      <c r="B256" s="36" t="s">
        <v>1701</v>
      </c>
      <c r="C256" s="19">
        <v>100</v>
      </c>
      <c r="D256" s="19" t="s">
        <v>1800</v>
      </c>
      <c r="E256" s="19" t="s">
        <v>1141</v>
      </c>
      <c r="F256" s="19" t="s">
        <v>1769</v>
      </c>
      <c r="G256" s="19" t="s">
        <v>86</v>
      </c>
      <c r="H256" s="19" t="s">
        <v>1142</v>
      </c>
      <c r="I256" s="19" t="s">
        <v>1007</v>
      </c>
      <c r="J256" s="19"/>
      <c r="K256" s="19" t="s">
        <v>283</v>
      </c>
      <c r="L256" s="19" t="s">
        <v>1008</v>
      </c>
      <c r="M256" s="19" t="s">
        <v>1808</v>
      </c>
      <c r="N256" s="19"/>
    </row>
    <row r="257" spans="2:14" ht="90" x14ac:dyDescent="0.25">
      <c r="B257" s="31" t="s">
        <v>1702</v>
      </c>
      <c r="C257" s="32">
        <v>60</v>
      </c>
      <c r="D257" s="32" t="s">
        <v>1408</v>
      </c>
      <c r="E257" s="32" t="s">
        <v>445</v>
      </c>
      <c r="F257" s="32" t="s">
        <v>1773</v>
      </c>
      <c r="G257" s="32" t="s">
        <v>158</v>
      </c>
      <c r="H257" s="32" t="s">
        <v>1143</v>
      </c>
      <c r="I257" s="32" t="s">
        <v>716</v>
      </c>
      <c r="J257" s="32">
        <v>412852774</v>
      </c>
      <c r="K257" s="32" t="s">
        <v>184</v>
      </c>
      <c r="L257" s="32" t="s">
        <v>717</v>
      </c>
      <c r="M257" s="32" t="s">
        <v>1957</v>
      </c>
      <c r="N257" s="32" t="s">
        <v>714</v>
      </c>
    </row>
    <row r="258" spans="2:14" ht="345" x14ac:dyDescent="0.25">
      <c r="B258" s="36" t="s">
        <v>1702</v>
      </c>
      <c r="C258" s="19">
        <v>289</v>
      </c>
      <c r="D258" s="19" t="s">
        <v>1408</v>
      </c>
      <c r="E258" s="19" t="s">
        <v>445</v>
      </c>
      <c r="F258" s="19" t="s">
        <v>1773</v>
      </c>
      <c r="G258" s="19" t="s">
        <v>158</v>
      </c>
      <c r="H258" s="19" t="s">
        <v>1436</v>
      </c>
      <c r="I258" s="19" t="s">
        <v>447</v>
      </c>
      <c r="J258" s="19" t="s">
        <v>448</v>
      </c>
      <c r="K258" s="19" t="s">
        <v>449</v>
      </c>
      <c r="L258" s="19" t="s">
        <v>450</v>
      </c>
      <c r="M258" s="19"/>
      <c r="N258" s="19"/>
    </row>
    <row r="259" spans="2:14" ht="105.75" thickBot="1" x14ac:dyDescent="0.3">
      <c r="B259" s="33" t="s">
        <v>1702</v>
      </c>
      <c r="C259" s="34">
        <v>329</v>
      </c>
      <c r="D259" s="34" t="s">
        <v>1941</v>
      </c>
      <c r="E259" s="34" t="s">
        <v>445</v>
      </c>
      <c r="F259" s="34" t="s">
        <v>1773</v>
      </c>
      <c r="G259" s="34" t="s">
        <v>158</v>
      </c>
      <c r="H259" s="34" t="s">
        <v>446</v>
      </c>
      <c r="I259" s="34" t="s">
        <v>31</v>
      </c>
      <c r="J259" s="34"/>
      <c r="K259" s="34" t="s">
        <v>32</v>
      </c>
      <c r="L259" s="34" t="s">
        <v>33</v>
      </c>
      <c r="M259" s="34"/>
      <c r="N259" s="34"/>
    </row>
    <row r="260" spans="2:14" ht="75.75" thickBot="1" x14ac:dyDescent="0.3">
      <c r="B260" s="33" t="s">
        <v>1703</v>
      </c>
      <c r="C260" s="34">
        <v>278</v>
      </c>
      <c r="D260" s="34" t="s">
        <v>1825</v>
      </c>
      <c r="E260" s="34" t="s">
        <v>451</v>
      </c>
      <c r="F260" s="34" t="s">
        <v>1774</v>
      </c>
      <c r="G260" s="34" t="s">
        <v>43</v>
      </c>
      <c r="H260" s="34" t="s">
        <v>452</v>
      </c>
      <c r="I260" s="34" t="s">
        <v>419</v>
      </c>
      <c r="J260" s="34" t="s">
        <v>420</v>
      </c>
      <c r="K260" s="34" t="s">
        <v>421</v>
      </c>
      <c r="L260" s="34" t="s">
        <v>422</v>
      </c>
      <c r="M260" s="34"/>
      <c r="N260" s="34"/>
    </row>
    <row r="261" spans="2:14" ht="60.75" thickBot="1" x14ac:dyDescent="0.3">
      <c r="B261" s="40" t="s">
        <v>1704</v>
      </c>
      <c r="C261" s="42">
        <v>4</v>
      </c>
      <c r="D261" s="41" t="s">
        <v>1825</v>
      </c>
      <c r="E261" s="41" t="s">
        <v>1144</v>
      </c>
      <c r="F261" s="41" t="s">
        <v>1771</v>
      </c>
      <c r="G261" s="41" t="s">
        <v>55</v>
      </c>
      <c r="H261" s="41" t="s">
        <v>1145</v>
      </c>
      <c r="I261" s="41" t="s">
        <v>1146</v>
      </c>
      <c r="J261" s="42"/>
      <c r="K261" s="41" t="s">
        <v>1147</v>
      </c>
      <c r="L261" s="41" t="s">
        <v>1148</v>
      </c>
      <c r="M261" s="41" t="s">
        <v>1149</v>
      </c>
      <c r="N261" s="41" t="s">
        <v>698</v>
      </c>
    </row>
    <row r="262" spans="2:14" ht="240.75" thickBot="1" x14ac:dyDescent="0.3">
      <c r="B262" s="40" t="s">
        <v>1705</v>
      </c>
      <c r="C262" s="41">
        <v>179</v>
      </c>
      <c r="D262" s="41" t="s">
        <v>1825</v>
      </c>
      <c r="E262" s="41" t="s">
        <v>1150</v>
      </c>
      <c r="F262" s="41" t="s">
        <v>1768</v>
      </c>
      <c r="G262" s="41" t="s">
        <v>55</v>
      </c>
      <c r="H262" s="41" t="s">
        <v>1151</v>
      </c>
      <c r="I262" s="41" t="s">
        <v>1152</v>
      </c>
      <c r="J262" s="41" t="s">
        <v>1153</v>
      </c>
      <c r="K262" s="41" t="s">
        <v>1154</v>
      </c>
      <c r="L262" s="41" t="s">
        <v>1155</v>
      </c>
      <c r="M262" s="41" t="s">
        <v>1156</v>
      </c>
      <c r="N262" s="41" t="s">
        <v>698</v>
      </c>
    </row>
    <row r="263" spans="2:14" ht="75.75" thickBot="1" x14ac:dyDescent="0.3">
      <c r="B263" s="40" t="s">
        <v>1706</v>
      </c>
      <c r="C263" s="42">
        <v>28</v>
      </c>
      <c r="D263" s="41" t="s">
        <v>1816</v>
      </c>
      <c r="E263" s="41" t="s">
        <v>1157</v>
      </c>
      <c r="F263" s="41" t="s">
        <v>1769</v>
      </c>
      <c r="G263" s="41" t="s">
        <v>79</v>
      </c>
      <c r="H263" s="41" t="s">
        <v>1158</v>
      </c>
      <c r="I263" s="41" t="s">
        <v>739</v>
      </c>
      <c r="J263" s="42"/>
      <c r="K263" s="41" t="s">
        <v>740</v>
      </c>
      <c r="L263" s="41" t="s">
        <v>741</v>
      </c>
      <c r="M263" s="41" t="s">
        <v>1159</v>
      </c>
      <c r="N263" s="41"/>
    </row>
    <row r="264" spans="2:14" ht="135.75" thickBot="1" x14ac:dyDescent="0.3">
      <c r="B264" s="31" t="s">
        <v>1707</v>
      </c>
      <c r="C264" s="32">
        <v>388</v>
      </c>
      <c r="D264" s="32" t="s">
        <v>2050</v>
      </c>
      <c r="E264" s="32" t="s">
        <v>453</v>
      </c>
      <c r="F264" s="32" t="s">
        <v>1768</v>
      </c>
      <c r="G264" s="32" t="s">
        <v>454</v>
      </c>
      <c r="H264" s="32" t="s">
        <v>455</v>
      </c>
      <c r="I264" s="32" t="s">
        <v>456</v>
      </c>
      <c r="J264" s="32">
        <v>863045392</v>
      </c>
      <c r="K264" s="32" t="s">
        <v>457</v>
      </c>
      <c r="L264" s="32" t="s">
        <v>458</v>
      </c>
      <c r="M264" s="32"/>
      <c r="N264" s="32"/>
    </row>
    <row r="265" spans="2:14" ht="240" x14ac:dyDescent="0.25">
      <c r="B265" s="31" t="s">
        <v>1708</v>
      </c>
      <c r="C265" s="32">
        <v>99</v>
      </c>
      <c r="D265" s="32" t="s">
        <v>1825</v>
      </c>
      <c r="E265" s="32" t="s">
        <v>459</v>
      </c>
      <c r="F265" s="32" t="s">
        <v>1774</v>
      </c>
      <c r="G265" s="32" t="s">
        <v>55</v>
      </c>
      <c r="H265" s="32" t="s">
        <v>1160</v>
      </c>
      <c r="I265" s="32" t="s">
        <v>1161</v>
      </c>
      <c r="J265" s="32">
        <v>403966554</v>
      </c>
      <c r="K265" s="32" t="s">
        <v>576</v>
      </c>
      <c r="L265" s="32" t="s">
        <v>1162</v>
      </c>
      <c r="M265" s="32" t="s">
        <v>1163</v>
      </c>
      <c r="N265" s="32" t="s">
        <v>698</v>
      </c>
    </row>
    <row r="266" spans="2:14" ht="240.75" thickBot="1" x14ac:dyDescent="0.3">
      <c r="B266" s="33" t="s">
        <v>1708</v>
      </c>
      <c r="C266" s="34">
        <v>394</v>
      </c>
      <c r="D266" s="34" t="s">
        <v>1825</v>
      </c>
      <c r="E266" s="34" t="s">
        <v>459</v>
      </c>
      <c r="F266" s="34" t="s">
        <v>1774</v>
      </c>
      <c r="G266" s="34" t="s">
        <v>55</v>
      </c>
      <c r="H266" s="34" t="s">
        <v>460</v>
      </c>
      <c r="I266" s="34" t="s">
        <v>107</v>
      </c>
      <c r="J266" s="34">
        <v>419290402</v>
      </c>
      <c r="K266" s="34" t="s">
        <v>108</v>
      </c>
      <c r="L266" s="34" t="s">
        <v>109</v>
      </c>
      <c r="M266" s="34"/>
      <c r="N266" s="34"/>
    </row>
    <row r="267" spans="2:14" ht="375.75" thickBot="1" x14ac:dyDescent="0.3">
      <c r="B267" s="36" t="s">
        <v>1709</v>
      </c>
      <c r="C267" s="19">
        <v>347</v>
      </c>
      <c r="D267" s="19" t="s">
        <v>1825</v>
      </c>
      <c r="E267" s="19" t="s">
        <v>461</v>
      </c>
      <c r="F267" s="19" t="s">
        <v>1768</v>
      </c>
      <c r="G267" s="19" t="s">
        <v>462</v>
      </c>
      <c r="H267" s="19" t="s">
        <v>463</v>
      </c>
      <c r="I267" s="19" t="s">
        <v>464</v>
      </c>
      <c r="J267" s="19" t="s">
        <v>465</v>
      </c>
      <c r="K267" s="19" t="s">
        <v>466</v>
      </c>
      <c r="L267" s="19" t="s">
        <v>467</v>
      </c>
      <c r="M267" s="19"/>
      <c r="N267" s="19"/>
    </row>
    <row r="268" spans="2:14" ht="240" x14ac:dyDescent="0.25">
      <c r="B268" s="31" t="s">
        <v>1710</v>
      </c>
      <c r="C268" s="32">
        <v>304</v>
      </c>
      <c r="D268" s="32" t="s">
        <v>1826</v>
      </c>
      <c r="E268" s="32" t="s">
        <v>468</v>
      </c>
      <c r="F268" s="32" t="s">
        <v>1774</v>
      </c>
      <c r="G268" s="32" t="s">
        <v>43</v>
      </c>
      <c r="H268" s="32" t="s">
        <v>471</v>
      </c>
      <c r="I268" s="32" t="s">
        <v>472</v>
      </c>
      <c r="J268" s="32" t="s">
        <v>473</v>
      </c>
      <c r="K268" s="32" t="s">
        <v>474</v>
      </c>
      <c r="L268" s="32" t="s">
        <v>475</v>
      </c>
      <c r="M268" s="32" t="s">
        <v>1958</v>
      </c>
      <c r="N268" s="32"/>
    </row>
    <row r="269" spans="2:14" ht="375.75" thickBot="1" x14ac:dyDescent="0.3">
      <c r="B269" s="33" t="s">
        <v>1710</v>
      </c>
      <c r="C269" s="34">
        <v>317</v>
      </c>
      <c r="D269" s="34" t="s">
        <v>1826</v>
      </c>
      <c r="E269" s="34" t="s">
        <v>468</v>
      </c>
      <c r="F269" s="34" t="s">
        <v>1774</v>
      </c>
      <c r="G269" s="34" t="s">
        <v>43</v>
      </c>
      <c r="H269" s="34" t="s">
        <v>469</v>
      </c>
      <c r="I269" s="34" t="s">
        <v>470</v>
      </c>
      <c r="J269" s="34" t="s">
        <v>132</v>
      </c>
      <c r="K269" s="34" t="s">
        <v>122</v>
      </c>
      <c r="L269" s="34" t="s">
        <v>133</v>
      </c>
      <c r="M269" s="34"/>
      <c r="N269" s="34"/>
    </row>
    <row r="270" spans="2:14" ht="330.75" thickBot="1" x14ac:dyDescent="0.3">
      <c r="B270" s="33" t="s">
        <v>1711</v>
      </c>
      <c r="C270" s="34">
        <v>376</v>
      </c>
      <c r="D270" s="34" t="s">
        <v>1825</v>
      </c>
      <c r="E270" s="34" t="s">
        <v>476</v>
      </c>
      <c r="F270" s="34" t="s">
        <v>1769</v>
      </c>
      <c r="G270" s="34" t="s">
        <v>477</v>
      </c>
      <c r="H270" s="34" t="s">
        <v>478</v>
      </c>
      <c r="I270" s="34" t="s">
        <v>479</v>
      </c>
      <c r="J270" s="34"/>
      <c r="K270" s="34" t="s">
        <v>480</v>
      </c>
      <c r="L270" s="34" t="s">
        <v>481</v>
      </c>
      <c r="M270" s="34"/>
      <c r="N270" s="34"/>
    </row>
    <row r="271" spans="2:14" ht="105" x14ac:dyDescent="0.25">
      <c r="B271" s="36" t="s">
        <v>1712</v>
      </c>
      <c r="C271" s="19">
        <v>334</v>
      </c>
      <c r="D271" s="19" t="s">
        <v>1816</v>
      </c>
      <c r="E271" s="19" t="s">
        <v>482</v>
      </c>
      <c r="F271" s="19" t="s">
        <v>1775</v>
      </c>
      <c r="G271" s="19" t="s">
        <v>79</v>
      </c>
      <c r="H271" s="19" t="s">
        <v>483</v>
      </c>
      <c r="I271" s="19" t="s">
        <v>81</v>
      </c>
      <c r="J271" s="19" t="s">
        <v>484</v>
      </c>
      <c r="K271" s="19" t="s">
        <v>485</v>
      </c>
      <c r="L271" s="19" t="s">
        <v>84</v>
      </c>
      <c r="M271" s="19" t="s">
        <v>1883</v>
      </c>
      <c r="N271" s="19"/>
    </row>
    <row r="272" spans="2:14" ht="375.75" thickBot="1" x14ac:dyDescent="0.3">
      <c r="B272" s="36" t="s">
        <v>1712</v>
      </c>
      <c r="C272" s="19">
        <v>409</v>
      </c>
      <c r="D272" s="19" t="s">
        <v>1816</v>
      </c>
      <c r="E272" s="19" t="s">
        <v>486</v>
      </c>
      <c r="F272" s="19" t="s">
        <v>1775</v>
      </c>
      <c r="G272" s="19" t="s">
        <v>79</v>
      </c>
      <c r="H272" s="19" t="s">
        <v>487</v>
      </c>
      <c r="I272" s="19" t="s">
        <v>488</v>
      </c>
      <c r="J272" s="19"/>
      <c r="K272" s="19" t="s">
        <v>489</v>
      </c>
      <c r="L272" s="19" t="s">
        <v>490</v>
      </c>
      <c r="M272" s="19"/>
      <c r="N272" s="19"/>
    </row>
    <row r="273" spans="2:15" ht="195" x14ac:dyDescent="0.25">
      <c r="B273" s="31" t="s">
        <v>1713</v>
      </c>
      <c r="C273" s="32">
        <v>107</v>
      </c>
      <c r="D273" s="32" t="s">
        <v>1825</v>
      </c>
      <c r="E273" s="32" t="s">
        <v>1168</v>
      </c>
      <c r="F273" s="32" t="s">
        <v>1774</v>
      </c>
      <c r="G273" s="32" t="s">
        <v>43</v>
      </c>
      <c r="H273" s="32" t="s">
        <v>1169</v>
      </c>
      <c r="I273" s="32" t="s">
        <v>1170</v>
      </c>
      <c r="J273" s="32"/>
      <c r="K273" s="32" t="s">
        <v>1171</v>
      </c>
      <c r="L273" s="32" t="s">
        <v>1172</v>
      </c>
      <c r="M273" s="32" t="s">
        <v>1959</v>
      </c>
      <c r="N273" s="32" t="s">
        <v>1140</v>
      </c>
    </row>
    <row r="274" spans="2:15" ht="90" x14ac:dyDescent="0.25">
      <c r="B274" s="36" t="s">
        <v>1713</v>
      </c>
      <c r="C274" s="19">
        <v>108</v>
      </c>
      <c r="D274" s="19" t="s">
        <v>1825</v>
      </c>
      <c r="E274" s="19" t="s">
        <v>1168</v>
      </c>
      <c r="F274" s="19" t="s">
        <v>1774</v>
      </c>
      <c r="G274" s="19" t="s">
        <v>43</v>
      </c>
      <c r="H274" s="19" t="s">
        <v>1173</v>
      </c>
      <c r="I274" s="19" t="s">
        <v>920</v>
      </c>
      <c r="J274" s="19"/>
      <c r="K274" s="19" t="s">
        <v>184</v>
      </c>
      <c r="L274" s="19" t="s">
        <v>921</v>
      </c>
      <c r="M274" s="19"/>
      <c r="N274" s="19"/>
    </row>
    <row r="275" spans="2:15" ht="240.75" thickBot="1" x14ac:dyDescent="0.3">
      <c r="B275" s="33" t="s">
        <v>1713</v>
      </c>
      <c r="C275" s="48">
        <v>140</v>
      </c>
      <c r="D275" s="34" t="s">
        <v>1825</v>
      </c>
      <c r="E275" s="34" t="s">
        <v>1164</v>
      </c>
      <c r="F275" s="34" t="s">
        <v>1774</v>
      </c>
      <c r="G275" s="34" t="s">
        <v>43</v>
      </c>
      <c r="H275" s="34" t="s">
        <v>1165</v>
      </c>
      <c r="I275" s="108" t="s">
        <v>1166</v>
      </c>
      <c r="J275" s="48"/>
      <c r="K275" s="34" t="s">
        <v>935</v>
      </c>
      <c r="L275" s="98" t="s">
        <v>1167</v>
      </c>
      <c r="M275" s="34" t="s">
        <v>1960</v>
      </c>
      <c r="N275" s="98"/>
    </row>
    <row r="276" spans="2:15" ht="180.75" thickBot="1" x14ac:dyDescent="0.3">
      <c r="B276" s="36" t="s">
        <v>1714</v>
      </c>
      <c r="C276" s="19">
        <v>61</v>
      </c>
      <c r="D276" s="19" t="s">
        <v>2047</v>
      </c>
      <c r="E276" s="19" t="s">
        <v>1175</v>
      </c>
      <c r="F276" s="19" t="s">
        <v>1769</v>
      </c>
      <c r="G276" s="19" t="s">
        <v>1174</v>
      </c>
      <c r="H276" s="17" t="s">
        <v>1176</v>
      </c>
      <c r="I276" s="17" t="s">
        <v>1177</v>
      </c>
      <c r="J276" s="17" t="s">
        <v>1178</v>
      </c>
      <c r="K276" s="17" t="s">
        <v>1179</v>
      </c>
      <c r="L276" s="17" t="s">
        <v>1180</v>
      </c>
      <c r="M276" s="17" t="s">
        <v>1961</v>
      </c>
      <c r="N276" s="17"/>
    </row>
    <row r="277" spans="2:15" ht="135" x14ac:dyDescent="0.25">
      <c r="B277" s="31" t="s">
        <v>1715</v>
      </c>
      <c r="C277" s="32">
        <v>54</v>
      </c>
      <c r="D277" s="32" t="s">
        <v>1794</v>
      </c>
      <c r="E277" s="32" t="s">
        <v>491</v>
      </c>
      <c r="F277" s="32" t="s">
        <v>1777</v>
      </c>
      <c r="G277" s="32" t="s">
        <v>86</v>
      </c>
      <c r="H277" s="32" t="s">
        <v>1181</v>
      </c>
      <c r="I277" s="32" t="s">
        <v>1018</v>
      </c>
      <c r="J277" s="32" t="s">
        <v>1019</v>
      </c>
      <c r="K277" s="32" t="s">
        <v>71</v>
      </c>
      <c r="L277" s="32" t="s">
        <v>1020</v>
      </c>
      <c r="M277" s="32" t="s">
        <v>1809</v>
      </c>
      <c r="N277" s="32" t="s">
        <v>1926</v>
      </c>
    </row>
    <row r="278" spans="2:15" ht="60" x14ac:dyDescent="0.25">
      <c r="B278" s="36" t="s">
        <v>1715</v>
      </c>
      <c r="C278" s="19">
        <v>70</v>
      </c>
      <c r="D278" s="19" t="s">
        <v>1818</v>
      </c>
      <c r="E278" s="19" t="s">
        <v>491</v>
      </c>
      <c r="F278" s="19" t="s">
        <v>1777</v>
      </c>
      <c r="G278" s="19" t="s">
        <v>158</v>
      </c>
      <c r="H278" s="19" t="s">
        <v>1182</v>
      </c>
      <c r="I278" s="19" t="s">
        <v>1022</v>
      </c>
      <c r="J278" s="19">
        <v>392446936</v>
      </c>
      <c r="K278" s="19" t="s">
        <v>71</v>
      </c>
      <c r="L278" s="19" t="s">
        <v>1023</v>
      </c>
      <c r="M278" s="19"/>
      <c r="N278" s="19"/>
    </row>
    <row r="279" spans="2:15" ht="75" x14ac:dyDescent="0.25">
      <c r="B279" s="36" t="s">
        <v>1715</v>
      </c>
      <c r="C279" s="19">
        <v>92</v>
      </c>
      <c r="D279" s="19" t="s">
        <v>1794</v>
      </c>
      <c r="E279" s="19" t="s">
        <v>491</v>
      </c>
      <c r="F279" s="19" t="s">
        <v>1777</v>
      </c>
      <c r="G279" s="19" t="s">
        <v>86</v>
      </c>
      <c r="H279" s="19" t="s">
        <v>1183</v>
      </c>
      <c r="I279" s="19" t="s">
        <v>739</v>
      </c>
      <c r="J279" s="19"/>
      <c r="K279" s="19" t="s">
        <v>740</v>
      </c>
      <c r="L279" s="19" t="s">
        <v>741</v>
      </c>
      <c r="M279" s="19"/>
      <c r="N279" s="19"/>
    </row>
    <row r="280" spans="2:15" ht="60" x14ac:dyDescent="0.25">
      <c r="B280" s="36" t="s">
        <v>1715</v>
      </c>
      <c r="C280" s="19">
        <v>188</v>
      </c>
      <c r="D280" s="19" t="s">
        <v>1794</v>
      </c>
      <c r="E280" s="19" t="s">
        <v>491</v>
      </c>
      <c r="F280" s="19" t="s">
        <v>1777</v>
      </c>
      <c r="G280" s="19" t="s">
        <v>86</v>
      </c>
      <c r="H280" s="19" t="s">
        <v>1184</v>
      </c>
      <c r="I280" s="19" t="s">
        <v>1185</v>
      </c>
      <c r="J280" s="19" t="s">
        <v>1186</v>
      </c>
      <c r="K280" s="19" t="s">
        <v>283</v>
      </c>
      <c r="L280" s="19" t="s">
        <v>1187</v>
      </c>
      <c r="M280" s="19"/>
      <c r="N280" s="19"/>
      <c r="O280" s="16"/>
    </row>
    <row r="281" spans="2:15" ht="90.75" thickBot="1" x14ac:dyDescent="0.3">
      <c r="B281" s="33" t="s">
        <v>1715</v>
      </c>
      <c r="C281" s="34">
        <v>294</v>
      </c>
      <c r="D281" s="34" t="s">
        <v>1408</v>
      </c>
      <c r="E281" s="34" t="s">
        <v>491</v>
      </c>
      <c r="F281" s="34" t="s">
        <v>1777</v>
      </c>
      <c r="G281" s="34" t="s">
        <v>158</v>
      </c>
      <c r="H281" s="34" t="s">
        <v>492</v>
      </c>
      <c r="I281" s="34" t="s">
        <v>319</v>
      </c>
      <c r="J281" s="34">
        <v>409407728</v>
      </c>
      <c r="K281" s="34" t="s">
        <v>320</v>
      </c>
      <c r="L281" s="34" t="s">
        <v>321</v>
      </c>
      <c r="M281" s="34"/>
      <c r="N281" s="34"/>
    </row>
    <row r="282" spans="2:15" ht="45.75" thickBot="1" x14ac:dyDescent="0.3">
      <c r="B282" s="33" t="s">
        <v>1716</v>
      </c>
      <c r="C282" s="34">
        <v>404</v>
      </c>
      <c r="D282" s="34" t="s">
        <v>1810</v>
      </c>
      <c r="E282" s="34" t="s">
        <v>493</v>
      </c>
      <c r="F282" s="34" t="s">
        <v>1778</v>
      </c>
      <c r="G282" s="34" t="s">
        <v>86</v>
      </c>
      <c r="H282" s="34" t="s">
        <v>494</v>
      </c>
      <c r="I282" s="34" t="s">
        <v>102</v>
      </c>
      <c r="J282" s="34">
        <v>61892661835</v>
      </c>
      <c r="K282" s="34" t="s">
        <v>103</v>
      </c>
      <c r="L282" s="34" t="s">
        <v>104</v>
      </c>
      <c r="M282" s="34" t="s">
        <v>1801</v>
      </c>
      <c r="N282" s="34"/>
    </row>
    <row r="283" spans="2:15" ht="285.75" thickBot="1" x14ac:dyDescent="0.3">
      <c r="B283" s="40" t="s">
        <v>1717</v>
      </c>
      <c r="C283" s="41">
        <v>220</v>
      </c>
      <c r="D283" s="41" t="s">
        <v>1826</v>
      </c>
      <c r="E283" s="41" t="s">
        <v>495</v>
      </c>
      <c r="F283" s="41" t="s">
        <v>1774</v>
      </c>
      <c r="G283" s="41" t="s">
        <v>43</v>
      </c>
      <c r="H283" s="41" t="s">
        <v>1962</v>
      </c>
      <c r="I283" s="41" t="s">
        <v>228</v>
      </c>
      <c r="J283" s="41" t="s">
        <v>229</v>
      </c>
      <c r="K283" s="41" t="s">
        <v>230</v>
      </c>
      <c r="L283" s="41" t="s">
        <v>231</v>
      </c>
      <c r="M283" s="41"/>
      <c r="N283" s="41"/>
    </row>
    <row r="284" spans="2:15" ht="45.75" thickBot="1" x14ac:dyDescent="0.3">
      <c r="B284" s="40" t="s">
        <v>1718</v>
      </c>
      <c r="C284" s="41">
        <v>367</v>
      </c>
      <c r="D284" s="41" t="s">
        <v>1794</v>
      </c>
      <c r="E284" s="41" t="s">
        <v>496</v>
      </c>
      <c r="F284" s="41" t="s">
        <v>1780</v>
      </c>
      <c r="G284" s="41" t="s">
        <v>86</v>
      </c>
      <c r="H284" s="41" t="s">
        <v>497</v>
      </c>
      <c r="I284" s="41" t="s">
        <v>88</v>
      </c>
      <c r="J284" s="41">
        <v>-5157</v>
      </c>
      <c r="K284" s="41" t="s">
        <v>89</v>
      </c>
      <c r="L284" s="41" t="s">
        <v>90</v>
      </c>
      <c r="M284" s="41" t="s">
        <v>1802</v>
      </c>
      <c r="N284" s="41"/>
    </row>
    <row r="285" spans="2:15" ht="105.75" thickBot="1" x14ac:dyDescent="0.3">
      <c r="B285" s="40" t="s">
        <v>1719</v>
      </c>
      <c r="C285" s="42">
        <v>7</v>
      </c>
      <c r="D285" s="41" t="s">
        <v>1816</v>
      </c>
      <c r="E285" s="41" t="s">
        <v>1188</v>
      </c>
      <c r="F285" s="41" t="s">
        <v>1963</v>
      </c>
      <c r="G285" s="41" t="s">
        <v>55</v>
      </c>
      <c r="H285" s="41" t="s">
        <v>1189</v>
      </c>
      <c r="I285" s="41" t="s">
        <v>255</v>
      </c>
      <c r="J285" s="42">
        <v>418119320</v>
      </c>
      <c r="K285" s="41" t="s">
        <v>256</v>
      </c>
      <c r="L285" s="41" t="s">
        <v>257</v>
      </c>
      <c r="M285" s="41" t="s">
        <v>1869</v>
      </c>
      <c r="N285" s="41" t="s">
        <v>823</v>
      </c>
    </row>
    <row r="286" spans="2:15" ht="60" x14ac:dyDescent="0.25">
      <c r="B286" s="36" t="s">
        <v>1720</v>
      </c>
      <c r="C286" s="37">
        <v>30</v>
      </c>
      <c r="D286" s="19" t="s">
        <v>1826</v>
      </c>
      <c r="E286" s="19" t="s">
        <v>1190</v>
      </c>
      <c r="F286" s="19" t="s">
        <v>1769</v>
      </c>
      <c r="G286" s="19" t="s">
        <v>43</v>
      </c>
      <c r="H286" s="19" t="s">
        <v>1191</v>
      </c>
      <c r="I286" s="19" t="s">
        <v>1192</v>
      </c>
      <c r="J286" s="37" t="s">
        <v>1193</v>
      </c>
      <c r="K286" s="19" t="s">
        <v>1085</v>
      </c>
      <c r="L286" s="19" t="s">
        <v>1194</v>
      </c>
      <c r="M286" s="19" t="s">
        <v>1850</v>
      </c>
      <c r="N286" s="19" t="s">
        <v>1140</v>
      </c>
    </row>
    <row r="287" spans="2:15" ht="270.75" thickBot="1" x14ac:dyDescent="0.3">
      <c r="B287" s="36" t="s">
        <v>1720</v>
      </c>
      <c r="C287" s="19">
        <v>82</v>
      </c>
      <c r="D287" s="19" t="s">
        <v>1831</v>
      </c>
      <c r="E287" s="19" t="s">
        <v>1190</v>
      </c>
      <c r="F287" s="19" t="s">
        <v>1832</v>
      </c>
      <c r="G287" s="19" t="s">
        <v>43</v>
      </c>
      <c r="H287" s="60" t="s">
        <v>1195</v>
      </c>
      <c r="I287" s="19" t="s">
        <v>1192</v>
      </c>
      <c r="J287" s="19" t="s">
        <v>1196</v>
      </c>
      <c r="K287" s="19" t="s">
        <v>1197</v>
      </c>
      <c r="L287" s="19" t="s">
        <v>1194</v>
      </c>
      <c r="M287" s="19"/>
      <c r="N287" s="19"/>
    </row>
    <row r="288" spans="2:15" ht="30" x14ac:dyDescent="0.25">
      <c r="B288" s="31" t="s">
        <v>1721</v>
      </c>
      <c r="C288" s="32">
        <v>217</v>
      </c>
      <c r="D288" s="32" t="s">
        <v>1825</v>
      </c>
      <c r="E288" s="32" t="s">
        <v>498</v>
      </c>
      <c r="F288" s="32" t="s">
        <v>1778</v>
      </c>
      <c r="G288" s="32" t="s">
        <v>55</v>
      </c>
      <c r="H288" s="32" t="s">
        <v>499</v>
      </c>
      <c r="I288" s="32" t="s">
        <v>500</v>
      </c>
      <c r="J288" s="32"/>
      <c r="K288" s="32" t="s">
        <v>501</v>
      </c>
      <c r="L288" s="32" t="s">
        <v>502</v>
      </c>
      <c r="M288" s="32" t="s">
        <v>1409</v>
      </c>
      <c r="N288" s="32" t="s">
        <v>918</v>
      </c>
    </row>
    <row r="289" spans="1:15" ht="30.75" thickBot="1" x14ac:dyDescent="0.3">
      <c r="A289" s="4" t="s">
        <v>714</v>
      </c>
      <c r="B289" s="53" t="s">
        <v>1721</v>
      </c>
      <c r="C289" s="54">
        <v>245</v>
      </c>
      <c r="D289" s="54" t="s">
        <v>1825</v>
      </c>
      <c r="E289" s="54" t="s">
        <v>498</v>
      </c>
      <c r="F289" s="54" t="s">
        <v>1778</v>
      </c>
      <c r="G289" s="54" t="s">
        <v>55</v>
      </c>
      <c r="H289" s="54" t="s">
        <v>499</v>
      </c>
      <c r="I289" s="54" t="s">
        <v>500</v>
      </c>
      <c r="J289" s="54"/>
      <c r="K289" s="54" t="s">
        <v>501</v>
      </c>
      <c r="L289" s="54" t="s">
        <v>502</v>
      </c>
      <c r="M289" s="54" t="s">
        <v>1964</v>
      </c>
      <c r="N289" s="54"/>
    </row>
    <row r="290" spans="1:15" ht="210.75" thickBot="1" x14ac:dyDescent="0.3">
      <c r="B290" s="36" t="s">
        <v>1722</v>
      </c>
      <c r="C290" s="37">
        <v>15</v>
      </c>
      <c r="D290" s="19" t="s">
        <v>1816</v>
      </c>
      <c r="E290" s="19" t="s">
        <v>1198</v>
      </c>
      <c r="F290" s="19" t="s">
        <v>1775</v>
      </c>
      <c r="G290" s="19" t="s">
        <v>79</v>
      </c>
      <c r="H290" s="19" t="s">
        <v>1199</v>
      </c>
      <c r="I290" s="19" t="s">
        <v>1200</v>
      </c>
      <c r="J290" s="37" t="s">
        <v>1201</v>
      </c>
      <c r="K290" s="19" t="s">
        <v>1202</v>
      </c>
      <c r="L290" s="19" t="s">
        <v>1203</v>
      </c>
      <c r="M290" s="19" t="s">
        <v>1868</v>
      </c>
      <c r="N290" s="19" t="s">
        <v>823</v>
      </c>
    </row>
    <row r="291" spans="1:15" ht="120.75" thickBot="1" x14ac:dyDescent="0.3">
      <c r="B291" s="40" t="s">
        <v>1723</v>
      </c>
      <c r="C291" s="41">
        <v>101</v>
      </c>
      <c r="D291" s="41" t="s">
        <v>2050</v>
      </c>
      <c r="E291" s="41" t="s">
        <v>1204</v>
      </c>
      <c r="F291" s="41" t="s">
        <v>1778</v>
      </c>
      <c r="G291" s="41" t="s">
        <v>55</v>
      </c>
      <c r="H291" s="41" t="s">
        <v>1205</v>
      </c>
      <c r="I291" s="41" t="s">
        <v>1206</v>
      </c>
      <c r="J291" s="41" t="s">
        <v>1207</v>
      </c>
      <c r="K291" s="41" t="s">
        <v>1208</v>
      </c>
      <c r="L291" s="41" t="s">
        <v>1209</v>
      </c>
      <c r="M291" s="41"/>
      <c r="N291" s="41"/>
    </row>
    <row r="292" spans="1:15" ht="105.75" thickBot="1" x14ac:dyDescent="0.3">
      <c r="B292" s="40" t="s">
        <v>1724</v>
      </c>
      <c r="C292" s="41">
        <v>80</v>
      </c>
      <c r="D292" s="41" t="s">
        <v>1816</v>
      </c>
      <c r="E292" s="41" t="s">
        <v>1210</v>
      </c>
      <c r="F292" s="41" t="s">
        <v>1768</v>
      </c>
      <c r="G292" s="41" t="s">
        <v>79</v>
      </c>
      <c r="H292" s="41" t="s">
        <v>1211</v>
      </c>
      <c r="I292" s="41" t="s">
        <v>1212</v>
      </c>
      <c r="J292" s="41" t="s">
        <v>1213</v>
      </c>
      <c r="K292" s="41" t="s">
        <v>1214</v>
      </c>
      <c r="L292" s="41" t="s">
        <v>1215</v>
      </c>
      <c r="M292" s="41" t="s">
        <v>1870</v>
      </c>
      <c r="N292" s="41" t="s">
        <v>823</v>
      </c>
    </row>
    <row r="293" spans="1:15" ht="240.75" thickBot="1" x14ac:dyDescent="0.3">
      <c r="B293" s="36" t="s">
        <v>1725</v>
      </c>
      <c r="C293" s="19">
        <v>308</v>
      </c>
      <c r="D293" s="19" t="s">
        <v>1826</v>
      </c>
      <c r="E293" s="19" t="s">
        <v>503</v>
      </c>
      <c r="F293" s="19" t="s">
        <v>1768</v>
      </c>
      <c r="G293" s="19" t="s">
        <v>504</v>
      </c>
      <c r="H293" s="19" t="s">
        <v>505</v>
      </c>
      <c r="I293" s="19" t="s">
        <v>506</v>
      </c>
      <c r="J293" s="19" t="s">
        <v>465</v>
      </c>
      <c r="K293" s="19" t="s">
        <v>507</v>
      </c>
      <c r="L293" s="19" t="s">
        <v>508</v>
      </c>
      <c r="M293" s="19"/>
      <c r="N293" s="19"/>
    </row>
    <row r="294" spans="1:15" ht="45.75" thickBot="1" x14ac:dyDescent="0.3">
      <c r="B294" s="40" t="s">
        <v>1726</v>
      </c>
      <c r="C294" s="41">
        <v>119</v>
      </c>
      <c r="D294" s="41" t="s">
        <v>1811</v>
      </c>
      <c r="E294" s="41" t="s">
        <v>1216</v>
      </c>
      <c r="F294" s="41" t="s">
        <v>1771</v>
      </c>
      <c r="G294" s="41" t="s">
        <v>86</v>
      </c>
      <c r="H294" s="41" t="s">
        <v>1217</v>
      </c>
      <c r="I294" s="41" t="s">
        <v>707</v>
      </c>
      <c r="J294" s="41" t="s">
        <v>708</v>
      </c>
      <c r="K294" s="41" t="s">
        <v>709</v>
      </c>
      <c r="L294" s="41" t="s">
        <v>710</v>
      </c>
      <c r="M294" s="41" t="s">
        <v>1812</v>
      </c>
      <c r="N294" s="41"/>
    </row>
    <row r="295" spans="1:15" ht="90.75" thickBot="1" x14ac:dyDescent="0.3">
      <c r="B295" s="33" t="s">
        <v>1727</v>
      </c>
      <c r="C295" s="34">
        <v>328</v>
      </c>
      <c r="D295" s="34" t="s">
        <v>1830</v>
      </c>
      <c r="E295" s="34" t="s">
        <v>509</v>
      </c>
      <c r="F295" s="34" t="s">
        <v>1771</v>
      </c>
      <c r="G295" s="34" t="s">
        <v>218</v>
      </c>
      <c r="H295" s="34" t="s">
        <v>510</v>
      </c>
      <c r="I295" s="34" t="s">
        <v>31</v>
      </c>
      <c r="J295" s="34"/>
      <c r="K295" s="34" t="s">
        <v>32</v>
      </c>
      <c r="L295" s="34" t="s">
        <v>33</v>
      </c>
      <c r="M295" s="34"/>
      <c r="N295" s="34"/>
    </row>
    <row r="296" spans="1:15" ht="120.75" thickBot="1" x14ac:dyDescent="0.3">
      <c r="B296" s="36" t="s">
        <v>1728</v>
      </c>
      <c r="C296" s="37">
        <v>13</v>
      </c>
      <c r="D296" s="19" t="s">
        <v>2050</v>
      </c>
      <c r="E296" s="19" t="s">
        <v>1218</v>
      </c>
      <c r="F296" s="19" t="s">
        <v>1768</v>
      </c>
      <c r="G296" s="19" t="s">
        <v>55</v>
      </c>
      <c r="H296" s="19" t="s">
        <v>1219</v>
      </c>
      <c r="I296" s="19" t="s">
        <v>1220</v>
      </c>
      <c r="J296" s="37">
        <v>410457518</v>
      </c>
      <c r="K296" s="19" t="s">
        <v>797</v>
      </c>
      <c r="L296" s="19" t="s">
        <v>1221</v>
      </c>
      <c r="M296" s="19"/>
      <c r="N296" s="19"/>
    </row>
    <row r="297" spans="1:15" ht="195.75" thickBot="1" x14ac:dyDescent="0.3">
      <c r="B297" s="31" t="s">
        <v>1729</v>
      </c>
      <c r="C297" s="32">
        <v>62</v>
      </c>
      <c r="D297" s="32" t="s">
        <v>1790</v>
      </c>
      <c r="E297" s="32" t="s">
        <v>1222</v>
      </c>
      <c r="F297" s="32" t="s">
        <v>1768</v>
      </c>
      <c r="G297" s="32" t="s">
        <v>55</v>
      </c>
      <c r="H297" s="49" t="s">
        <v>1223</v>
      </c>
      <c r="I297" s="32" t="s">
        <v>933</v>
      </c>
      <c r="J297" s="32" t="s">
        <v>934</v>
      </c>
      <c r="K297" s="32" t="s">
        <v>935</v>
      </c>
      <c r="L297" s="32" t="s">
        <v>936</v>
      </c>
      <c r="M297" s="32" t="s">
        <v>1224</v>
      </c>
      <c r="N297" s="32" t="s">
        <v>714</v>
      </c>
    </row>
    <row r="298" spans="1:15" ht="75" x14ac:dyDescent="0.25">
      <c r="B298" s="31" t="s">
        <v>1730</v>
      </c>
      <c r="C298" s="32">
        <v>331</v>
      </c>
      <c r="D298" s="32" t="s">
        <v>1825</v>
      </c>
      <c r="E298" s="32" t="s">
        <v>511</v>
      </c>
      <c r="F298" s="32" t="s">
        <v>1771</v>
      </c>
      <c r="G298" s="32" t="s">
        <v>52</v>
      </c>
      <c r="H298" s="32" t="s">
        <v>517</v>
      </c>
      <c r="I298" s="32" t="s">
        <v>31</v>
      </c>
      <c r="J298" s="32"/>
      <c r="K298" s="32" t="s">
        <v>32</v>
      </c>
      <c r="L298" s="32" t="s">
        <v>33</v>
      </c>
      <c r="M298" s="32"/>
      <c r="N298" s="32"/>
    </row>
    <row r="299" spans="1:15" ht="409.6" thickBot="1" x14ac:dyDescent="0.3">
      <c r="B299" s="33" t="s">
        <v>1730</v>
      </c>
      <c r="C299" s="34">
        <v>338</v>
      </c>
      <c r="D299" s="34" t="s">
        <v>1825</v>
      </c>
      <c r="E299" s="34" t="s">
        <v>511</v>
      </c>
      <c r="F299" s="34" t="s">
        <v>1771</v>
      </c>
      <c r="G299" s="34" t="s">
        <v>512</v>
      </c>
      <c r="H299" s="34" t="s">
        <v>1433</v>
      </c>
      <c r="I299" s="34" t="s">
        <v>513</v>
      </c>
      <c r="J299" s="34" t="s">
        <v>514</v>
      </c>
      <c r="K299" s="34" t="s">
        <v>515</v>
      </c>
      <c r="L299" s="34" t="s">
        <v>516</v>
      </c>
      <c r="M299" s="34" t="s">
        <v>1412</v>
      </c>
      <c r="N299" s="34" t="s">
        <v>714</v>
      </c>
    </row>
    <row r="300" spans="1:15" ht="120.75" thickBot="1" x14ac:dyDescent="0.3">
      <c r="B300" s="36" t="s">
        <v>1732</v>
      </c>
      <c r="C300" s="37">
        <v>110</v>
      </c>
      <c r="D300" s="19" t="s">
        <v>2050</v>
      </c>
      <c r="E300" s="19" t="s">
        <v>1227</v>
      </c>
      <c r="F300" s="19" t="s">
        <v>1769</v>
      </c>
      <c r="G300" s="19" t="s">
        <v>1228</v>
      </c>
      <c r="H300" s="19" t="s">
        <v>1229</v>
      </c>
      <c r="I300" s="19" t="s">
        <v>1230</v>
      </c>
      <c r="J300" s="37"/>
      <c r="K300" s="19" t="s">
        <v>184</v>
      </c>
      <c r="L300" s="61" t="s">
        <v>1231</v>
      </c>
      <c r="M300" s="19" t="s">
        <v>1232</v>
      </c>
      <c r="N300" s="61"/>
    </row>
    <row r="301" spans="1:15" ht="375.75" thickBot="1" x14ac:dyDescent="0.3">
      <c r="B301" s="40" t="s">
        <v>1733</v>
      </c>
      <c r="C301" s="41">
        <v>343</v>
      </c>
      <c r="D301" s="41" t="s">
        <v>1825</v>
      </c>
      <c r="E301" s="41" t="s">
        <v>518</v>
      </c>
      <c r="F301" s="41" t="s">
        <v>1771</v>
      </c>
      <c r="G301" s="41" t="s">
        <v>417</v>
      </c>
      <c r="H301" s="41" t="s">
        <v>1956</v>
      </c>
      <c r="I301" s="41" t="s">
        <v>519</v>
      </c>
      <c r="J301" s="41" t="s">
        <v>520</v>
      </c>
      <c r="K301" s="41" t="s">
        <v>521</v>
      </c>
      <c r="L301" s="41" t="s">
        <v>522</v>
      </c>
      <c r="M301" s="41"/>
      <c r="N301" s="41"/>
    </row>
    <row r="302" spans="1:15" ht="75.75" thickBot="1" x14ac:dyDescent="0.3">
      <c r="B302" s="40" t="s">
        <v>1762</v>
      </c>
      <c r="C302" s="41">
        <v>340</v>
      </c>
      <c r="D302" s="41" t="s">
        <v>1816</v>
      </c>
      <c r="E302" s="41" t="s">
        <v>678</v>
      </c>
      <c r="F302" s="41" t="s">
        <v>1775</v>
      </c>
      <c r="G302" s="41" t="s">
        <v>79</v>
      </c>
      <c r="H302" s="41" t="s">
        <v>679</v>
      </c>
      <c r="I302" s="41" t="s">
        <v>81</v>
      </c>
      <c r="J302" s="41" t="s">
        <v>82</v>
      </c>
      <c r="K302" s="41" t="s">
        <v>485</v>
      </c>
      <c r="L302" s="41" t="s">
        <v>84</v>
      </c>
      <c r="M302" s="41"/>
      <c r="N302" s="41"/>
      <c r="O302" s="18"/>
    </row>
    <row r="303" spans="1:15" ht="45.75" thickBot="1" x14ac:dyDescent="0.3">
      <c r="B303" s="36" t="s">
        <v>1735</v>
      </c>
      <c r="C303" s="19">
        <v>368</v>
      </c>
      <c r="D303" s="19" t="s">
        <v>1794</v>
      </c>
      <c r="E303" s="19" t="s">
        <v>523</v>
      </c>
      <c r="F303" s="19" t="s">
        <v>1780</v>
      </c>
      <c r="G303" s="19" t="s">
        <v>86</v>
      </c>
      <c r="H303" s="19" t="s">
        <v>524</v>
      </c>
      <c r="I303" s="19" t="s">
        <v>88</v>
      </c>
      <c r="J303" s="19">
        <v>-5157</v>
      </c>
      <c r="K303" s="19" t="s">
        <v>89</v>
      </c>
      <c r="L303" s="19" t="s">
        <v>90</v>
      </c>
      <c r="M303" s="19" t="s">
        <v>1802</v>
      </c>
      <c r="N303" s="19"/>
    </row>
    <row r="304" spans="1:15" ht="360.75" thickBot="1" x14ac:dyDescent="0.3">
      <c r="B304" s="40" t="s">
        <v>1736</v>
      </c>
      <c r="C304" s="41">
        <v>389</v>
      </c>
      <c r="D304" s="41" t="s">
        <v>1965</v>
      </c>
      <c r="E304" s="41" t="s">
        <v>525</v>
      </c>
      <c r="F304" s="41" t="s">
        <v>1783</v>
      </c>
      <c r="G304" s="41" t="s">
        <v>55</v>
      </c>
      <c r="H304" s="41" t="s">
        <v>526</v>
      </c>
      <c r="I304" s="41" t="s">
        <v>107</v>
      </c>
      <c r="J304" s="41">
        <v>419290402</v>
      </c>
      <c r="K304" s="41" t="s">
        <v>108</v>
      </c>
      <c r="L304" s="41" t="s">
        <v>109</v>
      </c>
      <c r="M304" s="41"/>
      <c r="N304" s="41"/>
    </row>
    <row r="305" spans="2:15" ht="180" x14ac:dyDescent="0.25">
      <c r="B305" s="36" t="s">
        <v>1737</v>
      </c>
      <c r="C305" s="19">
        <v>159</v>
      </c>
      <c r="D305" s="19" t="s">
        <v>1830</v>
      </c>
      <c r="E305" s="19" t="s">
        <v>1238</v>
      </c>
      <c r="F305" s="19" t="s">
        <v>1768</v>
      </c>
      <c r="G305" s="19" t="s">
        <v>218</v>
      </c>
      <c r="H305" s="19" t="s">
        <v>1239</v>
      </c>
      <c r="I305" s="19" t="s">
        <v>1067</v>
      </c>
      <c r="J305" s="19"/>
      <c r="K305" s="19" t="s">
        <v>265</v>
      </c>
      <c r="L305" s="19" t="s">
        <v>1068</v>
      </c>
      <c r="M305" s="19" t="s">
        <v>1851</v>
      </c>
      <c r="N305" s="19" t="s">
        <v>714</v>
      </c>
    </row>
    <row r="306" spans="2:15" ht="255.75" thickBot="1" x14ac:dyDescent="0.3">
      <c r="B306" s="36" t="s">
        <v>1737</v>
      </c>
      <c r="C306" s="19">
        <v>163</v>
      </c>
      <c r="D306" s="19" t="s">
        <v>1830</v>
      </c>
      <c r="E306" s="19" t="s">
        <v>1240</v>
      </c>
      <c r="F306" s="19" t="s">
        <v>1768</v>
      </c>
      <c r="G306" s="19" t="s">
        <v>218</v>
      </c>
      <c r="H306" s="19" t="s">
        <v>1241</v>
      </c>
      <c r="I306" s="19" t="s">
        <v>1013</v>
      </c>
      <c r="J306" s="19" t="s">
        <v>1014</v>
      </c>
      <c r="K306" s="19" t="s">
        <v>985</v>
      </c>
      <c r="L306" s="19" t="s">
        <v>1015</v>
      </c>
      <c r="M306" s="19"/>
      <c r="N306" s="19"/>
    </row>
    <row r="307" spans="2:15" ht="75" x14ac:dyDescent="0.25">
      <c r="B307" s="31" t="s">
        <v>1738</v>
      </c>
      <c r="C307" s="32">
        <v>91</v>
      </c>
      <c r="D307" s="32" t="s">
        <v>1794</v>
      </c>
      <c r="E307" s="32" t="s">
        <v>527</v>
      </c>
      <c r="F307" s="32" t="s">
        <v>1780</v>
      </c>
      <c r="G307" s="32" t="s">
        <v>86</v>
      </c>
      <c r="H307" s="32" t="s">
        <v>1242</v>
      </c>
      <c r="I307" s="32" t="s">
        <v>739</v>
      </c>
      <c r="J307" s="32"/>
      <c r="K307" s="32" t="s">
        <v>740</v>
      </c>
      <c r="L307" s="32" t="s">
        <v>741</v>
      </c>
      <c r="M307" s="32" t="s">
        <v>1813</v>
      </c>
      <c r="N307" s="32"/>
    </row>
    <row r="308" spans="2:15" ht="45.75" thickBot="1" x14ac:dyDescent="0.3">
      <c r="B308" s="33" t="s">
        <v>1738</v>
      </c>
      <c r="C308" s="34">
        <v>370</v>
      </c>
      <c r="D308" s="34" t="s">
        <v>1794</v>
      </c>
      <c r="E308" s="34" t="s">
        <v>527</v>
      </c>
      <c r="F308" s="34" t="s">
        <v>1780</v>
      </c>
      <c r="G308" s="34" t="s">
        <v>86</v>
      </c>
      <c r="H308" s="34" t="s">
        <v>528</v>
      </c>
      <c r="I308" s="34" t="s">
        <v>88</v>
      </c>
      <c r="J308" s="34">
        <v>-5157</v>
      </c>
      <c r="K308" s="34" t="s">
        <v>89</v>
      </c>
      <c r="L308" s="34" t="s">
        <v>90</v>
      </c>
      <c r="M308" s="34"/>
      <c r="N308" s="34"/>
    </row>
    <row r="309" spans="2:15" ht="360.75" thickBot="1" x14ac:dyDescent="0.3">
      <c r="B309" s="36" t="s">
        <v>1739</v>
      </c>
      <c r="C309" s="19">
        <v>375</v>
      </c>
      <c r="D309" s="19" t="s">
        <v>1827</v>
      </c>
      <c r="E309" s="19" t="s">
        <v>529</v>
      </c>
      <c r="F309" s="19" t="s">
        <v>1769</v>
      </c>
      <c r="G309" s="19" t="s">
        <v>477</v>
      </c>
      <c r="H309" s="19" t="s">
        <v>1966</v>
      </c>
      <c r="I309" s="19" t="s">
        <v>479</v>
      </c>
      <c r="J309" s="19"/>
      <c r="K309" s="19" t="s">
        <v>530</v>
      </c>
      <c r="L309" s="19" t="s">
        <v>481</v>
      </c>
      <c r="M309" s="19"/>
      <c r="N309" s="19"/>
    </row>
    <row r="310" spans="2:15" ht="195.75" thickBot="1" x14ac:dyDescent="0.3">
      <c r="B310" s="40" t="s">
        <v>1740</v>
      </c>
      <c r="C310" s="41">
        <v>315</v>
      </c>
      <c r="D310" s="41" t="s">
        <v>1816</v>
      </c>
      <c r="E310" s="41" t="s">
        <v>531</v>
      </c>
      <c r="F310" s="41" t="s">
        <v>1963</v>
      </c>
      <c r="G310" s="41" t="s">
        <v>79</v>
      </c>
      <c r="H310" s="97" t="s">
        <v>1967</v>
      </c>
      <c r="I310" s="41" t="s">
        <v>532</v>
      </c>
      <c r="J310" s="41" t="s">
        <v>533</v>
      </c>
      <c r="K310" s="41" t="s">
        <v>534</v>
      </c>
      <c r="L310" s="41" t="s">
        <v>535</v>
      </c>
      <c r="M310" s="41" t="s">
        <v>1968</v>
      </c>
      <c r="N310" s="41"/>
    </row>
    <row r="311" spans="2:15" ht="165.75" thickBot="1" x14ac:dyDescent="0.3">
      <c r="B311" s="40" t="s">
        <v>1741</v>
      </c>
      <c r="C311" s="41">
        <v>105</v>
      </c>
      <c r="D311" s="41" t="s">
        <v>1819</v>
      </c>
      <c r="E311" s="41" t="s">
        <v>1243</v>
      </c>
      <c r="F311" s="41" t="s">
        <v>1769</v>
      </c>
      <c r="G311" s="41" t="s">
        <v>55</v>
      </c>
      <c r="H311" s="41" t="s">
        <v>1244</v>
      </c>
      <c r="I311" s="41" t="s">
        <v>1245</v>
      </c>
      <c r="J311" s="41">
        <f>643479-4005</f>
        <v>639474</v>
      </c>
      <c r="K311" s="41" t="s">
        <v>1246</v>
      </c>
      <c r="L311" s="41" t="s">
        <v>1247</v>
      </c>
      <c r="M311" s="41"/>
      <c r="N311" s="41" t="s">
        <v>698</v>
      </c>
    </row>
    <row r="312" spans="2:15" ht="330.75" thickBot="1" x14ac:dyDescent="0.3">
      <c r="B312" s="33" t="s">
        <v>1742</v>
      </c>
      <c r="C312" s="34">
        <v>270</v>
      </c>
      <c r="D312" s="34" t="s">
        <v>1819</v>
      </c>
      <c r="E312" s="34" t="s">
        <v>536</v>
      </c>
      <c r="F312" s="34" t="s">
        <v>1769</v>
      </c>
      <c r="G312" s="34" t="s">
        <v>537</v>
      </c>
      <c r="H312" s="34" t="s">
        <v>538</v>
      </c>
      <c r="I312" s="34" t="s">
        <v>70</v>
      </c>
      <c r="J312" s="34">
        <v>392446228</v>
      </c>
      <c r="K312" s="34" t="s">
        <v>71</v>
      </c>
      <c r="L312" s="34" t="s">
        <v>72</v>
      </c>
      <c r="M312" s="34"/>
      <c r="N312" s="34" t="s">
        <v>1918</v>
      </c>
    </row>
    <row r="313" spans="2:15" ht="60.75" thickBot="1" x14ac:dyDescent="0.3">
      <c r="B313" s="31" t="s">
        <v>1743</v>
      </c>
      <c r="C313" s="32">
        <v>351</v>
      </c>
      <c r="D313" s="32" t="s">
        <v>1816</v>
      </c>
      <c r="E313" s="32" t="s">
        <v>539</v>
      </c>
      <c r="F313" s="32" t="s">
        <v>1775</v>
      </c>
      <c r="G313" s="32" t="s">
        <v>79</v>
      </c>
      <c r="H313" s="32" t="s">
        <v>540</v>
      </c>
      <c r="I313" s="32" t="s">
        <v>88</v>
      </c>
      <c r="J313" s="32">
        <v>-5157</v>
      </c>
      <c r="K313" s="32" t="s">
        <v>89</v>
      </c>
      <c r="L313" s="32" t="s">
        <v>90</v>
      </c>
      <c r="M313" s="32" t="s">
        <v>1969</v>
      </c>
      <c r="N313" s="32"/>
    </row>
    <row r="314" spans="2:15" ht="60" x14ac:dyDescent="0.25">
      <c r="B314" s="31" t="s">
        <v>1744</v>
      </c>
      <c r="C314" s="32">
        <v>90</v>
      </c>
      <c r="D314" s="32" t="s">
        <v>1794</v>
      </c>
      <c r="E314" s="32" t="s">
        <v>541</v>
      </c>
      <c r="F314" s="32" t="s">
        <v>1770</v>
      </c>
      <c r="G314" s="32" t="s">
        <v>86</v>
      </c>
      <c r="H314" s="32" t="s">
        <v>1248</v>
      </c>
      <c r="I314" s="32" t="s">
        <v>739</v>
      </c>
      <c r="J314" s="32"/>
      <c r="K314" s="32" t="s">
        <v>740</v>
      </c>
      <c r="L314" s="32" t="s">
        <v>741</v>
      </c>
      <c r="M314" s="32" t="s">
        <v>1814</v>
      </c>
      <c r="N314" s="32" t="s">
        <v>698</v>
      </c>
    </row>
    <row r="315" spans="2:15" ht="45.75" thickBot="1" x14ac:dyDescent="0.3">
      <c r="B315" s="33" t="s">
        <v>1744</v>
      </c>
      <c r="C315" s="34">
        <v>371</v>
      </c>
      <c r="D315" s="34" t="s">
        <v>1794</v>
      </c>
      <c r="E315" s="34" t="s">
        <v>541</v>
      </c>
      <c r="F315" s="34" t="s">
        <v>1770</v>
      </c>
      <c r="G315" s="34" t="s">
        <v>86</v>
      </c>
      <c r="H315" s="34" t="s">
        <v>542</v>
      </c>
      <c r="I315" s="34" t="s">
        <v>88</v>
      </c>
      <c r="J315" s="34">
        <v>-5157</v>
      </c>
      <c r="K315" s="34" t="s">
        <v>89</v>
      </c>
      <c r="L315" s="34" t="s">
        <v>90</v>
      </c>
      <c r="M315" s="34"/>
      <c r="N315" s="34"/>
    </row>
    <row r="316" spans="2:15" ht="390.75" thickBot="1" x14ac:dyDescent="0.3">
      <c r="B316" s="36" t="s">
        <v>1745</v>
      </c>
      <c r="C316" s="19">
        <v>406</v>
      </c>
      <c r="D316" s="19" t="s">
        <v>1827</v>
      </c>
      <c r="E316" s="19" t="s">
        <v>543</v>
      </c>
      <c r="F316" s="19" t="s">
        <v>1768</v>
      </c>
      <c r="G316" s="19" t="s">
        <v>544</v>
      </c>
      <c r="H316" s="19" t="s">
        <v>1432</v>
      </c>
      <c r="I316" s="19" t="s">
        <v>545</v>
      </c>
      <c r="J316" s="19">
        <v>291141879</v>
      </c>
      <c r="K316" s="19" t="s">
        <v>546</v>
      </c>
      <c r="L316" s="19" t="s">
        <v>547</v>
      </c>
      <c r="M316" s="19"/>
      <c r="N316" s="19"/>
    </row>
    <row r="317" spans="2:15" ht="409.6" thickBot="1" x14ac:dyDescent="0.3">
      <c r="B317" s="31" t="s">
        <v>1746</v>
      </c>
      <c r="C317" s="32">
        <v>290</v>
      </c>
      <c r="D317" s="32" t="s">
        <v>1816</v>
      </c>
      <c r="E317" s="32" t="s">
        <v>548</v>
      </c>
      <c r="F317" s="32" t="s">
        <v>1769</v>
      </c>
      <c r="G317" s="32" t="s">
        <v>549</v>
      </c>
      <c r="H317" s="32" t="s">
        <v>550</v>
      </c>
      <c r="I317" s="32" t="s">
        <v>551</v>
      </c>
      <c r="J317" s="32" t="s">
        <v>552</v>
      </c>
      <c r="K317" s="32" t="s">
        <v>256</v>
      </c>
      <c r="L317" s="32" t="s">
        <v>553</v>
      </c>
      <c r="M317" s="32"/>
      <c r="N317" s="32"/>
    </row>
    <row r="318" spans="2:15" ht="390" x14ac:dyDescent="0.25">
      <c r="B318" s="31" t="s">
        <v>1747</v>
      </c>
      <c r="C318" s="32">
        <v>118</v>
      </c>
      <c r="D318" s="32" t="s">
        <v>1816</v>
      </c>
      <c r="E318" s="32" t="s">
        <v>557</v>
      </c>
      <c r="F318" s="32" t="s">
        <v>1775</v>
      </c>
      <c r="G318" s="32" t="s">
        <v>79</v>
      </c>
      <c r="H318" s="49" t="s">
        <v>1249</v>
      </c>
      <c r="I318" s="32" t="s">
        <v>1250</v>
      </c>
      <c r="J318" s="32" t="s">
        <v>1251</v>
      </c>
      <c r="K318" s="32" t="s">
        <v>308</v>
      </c>
      <c r="L318" s="32" t="s">
        <v>1252</v>
      </c>
      <c r="M318" s="32" t="s">
        <v>1871</v>
      </c>
      <c r="N318" s="32" t="s">
        <v>823</v>
      </c>
    </row>
    <row r="319" spans="2:15" ht="60" x14ac:dyDescent="0.25">
      <c r="B319" s="36" t="s">
        <v>1747</v>
      </c>
      <c r="C319" s="19">
        <v>123</v>
      </c>
      <c r="D319" s="19" t="s">
        <v>1816</v>
      </c>
      <c r="E319" s="19" t="s">
        <v>557</v>
      </c>
      <c r="F319" s="19" t="s">
        <v>1970</v>
      </c>
      <c r="G319" s="19" t="s">
        <v>55</v>
      </c>
      <c r="H319" s="19" t="s">
        <v>1253</v>
      </c>
      <c r="I319" s="19" t="s">
        <v>707</v>
      </c>
      <c r="J319" s="19" t="s">
        <v>708</v>
      </c>
      <c r="K319" s="19" t="s">
        <v>729</v>
      </c>
      <c r="L319" s="19" t="s">
        <v>710</v>
      </c>
      <c r="M319" s="19"/>
      <c r="N319" s="19"/>
      <c r="O319" s="16"/>
    </row>
    <row r="320" spans="2:15" ht="60" x14ac:dyDescent="0.25">
      <c r="B320" s="36" t="s">
        <v>1747</v>
      </c>
      <c r="C320" s="19">
        <v>129</v>
      </c>
      <c r="D320" s="19" t="s">
        <v>1816</v>
      </c>
      <c r="E320" s="19" t="s">
        <v>557</v>
      </c>
      <c r="F320" s="19" t="s">
        <v>1970</v>
      </c>
      <c r="G320" s="19" t="s">
        <v>55</v>
      </c>
      <c r="H320" s="19" t="s">
        <v>1254</v>
      </c>
      <c r="I320" s="19" t="s">
        <v>925</v>
      </c>
      <c r="J320" s="19">
        <v>402917302</v>
      </c>
      <c r="K320" s="19" t="s">
        <v>927</v>
      </c>
      <c r="L320" s="19" t="s">
        <v>928</v>
      </c>
      <c r="M320" s="19"/>
      <c r="N320" s="19"/>
    </row>
    <row r="321" spans="1:14" ht="171.75" customHeight="1" x14ac:dyDescent="0.25">
      <c r="B321" s="36" t="s">
        <v>1747</v>
      </c>
      <c r="C321" s="19">
        <v>130</v>
      </c>
      <c r="D321" s="19" t="s">
        <v>1816</v>
      </c>
      <c r="E321" s="19" t="s">
        <v>557</v>
      </c>
      <c r="F321" s="19" t="s">
        <v>1775</v>
      </c>
      <c r="G321" s="19" t="s">
        <v>55</v>
      </c>
      <c r="H321" s="60" t="s">
        <v>1971</v>
      </c>
      <c r="I321" s="19" t="s">
        <v>1255</v>
      </c>
      <c r="J321" s="19" t="s">
        <v>1256</v>
      </c>
      <c r="K321" s="19" t="s">
        <v>1257</v>
      </c>
      <c r="L321" s="19" t="s">
        <v>1258</v>
      </c>
      <c r="M321" s="19"/>
      <c r="N321" s="19"/>
    </row>
    <row r="322" spans="1:14" ht="60" x14ac:dyDescent="0.25">
      <c r="B322" s="36" t="s">
        <v>1747</v>
      </c>
      <c r="C322" s="19">
        <v>133</v>
      </c>
      <c r="D322" s="19" t="s">
        <v>1816</v>
      </c>
      <c r="E322" s="19" t="s">
        <v>557</v>
      </c>
      <c r="F322" s="19" t="s">
        <v>1775</v>
      </c>
      <c r="G322" s="19" t="s">
        <v>55</v>
      </c>
      <c r="H322" s="60" t="s">
        <v>1971</v>
      </c>
      <c r="I322" s="19" t="s">
        <v>1259</v>
      </c>
      <c r="J322" s="19" t="s">
        <v>1260</v>
      </c>
      <c r="K322" s="19" t="s">
        <v>1261</v>
      </c>
      <c r="L322" s="19" t="s">
        <v>1262</v>
      </c>
      <c r="M322" s="19"/>
      <c r="N322" s="19"/>
    </row>
    <row r="323" spans="1:14" ht="90" x14ac:dyDescent="0.25">
      <c r="B323" s="36" t="s">
        <v>1747</v>
      </c>
      <c r="C323" s="19">
        <v>138</v>
      </c>
      <c r="D323" s="19" t="s">
        <v>1816</v>
      </c>
      <c r="E323" s="19" t="s">
        <v>1263</v>
      </c>
      <c r="F323" s="19" t="s">
        <v>1775</v>
      </c>
      <c r="G323" s="19" t="s">
        <v>55</v>
      </c>
      <c r="H323" s="60" t="s">
        <v>1971</v>
      </c>
      <c r="I323" s="19" t="s">
        <v>1264</v>
      </c>
      <c r="J323" s="19">
        <v>99194645</v>
      </c>
      <c r="K323" s="19" t="s">
        <v>1265</v>
      </c>
      <c r="L323" s="19" t="s">
        <v>1266</v>
      </c>
      <c r="M323" s="19"/>
      <c r="N323" s="19"/>
    </row>
    <row r="324" spans="1:14" ht="390" x14ac:dyDescent="0.25">
      <c r="B324" s="36" t="s">
        <v>1747</v>
      </c>
      <c r="C324" s="19">
        <v>143</v>
      </c>
      <c r="D324" s="19" t="s">
        <v>1816</v>
      </c>
      <c r="E324" s="19" t="s">
        <v>1289</v>
      </c>
      <c r="F324" s="19" t="s">
        <v>1970</v>
      </c>
      <c r="G324" s="19" t="s">
        <v>55</v>
      </c>
      <c r="H324" s="60" t="s">
        <v>1290</v>
      </c>
      <c r="I324" s="19" t="s">
        <v>1291</v>
      </c>
      <c r="J324" s="19" t="s">
        <v>1292</v>
      </c>
      <c r="K324" s="19" t="s">
        <v>1293</v>
      </c>
      <c r="L324" s="19" t="s">
        <v>1294</v>
      </c>
      <c r="M324" s="19"/>
      <c r="N324" s="19"/>
    </row>
    <row r="325" spans="1:14" ht="45" x14ac:dyDescent="0.25">
      <c r="B325" s="36" t="s">
        <v>1747</v>
      </c>
      <c r="C325" s="19">
        <v>156</v>
      </c>
      <c r="D325" s="19" t="s">
        <v>1816</v>
      </c>
      <c r="E325" s="19" t="s">
        <v>557</v>
      </c>
      <c r="F325" s="19" t="s">
        <v>1775</v>
      </c>
      <c r="G325" s="19" t="s">
        <v>55</v>
      </c>
      <c r="H325" s="60" t="s">
        <v>1971</v>
      </c>
      <c r="I325" s="19" t="s">
        <v>1267</v>
      </c>
      <c r="J325" s="19">
        <v>61892662879</v>
      </c>
      <c r="K325" s="19" t="s">
        <v>426</v>
      </c>
      <c r="L325" s="19" t="s">
        <v>1268</v>
      </c>
      <c r="M325" s="19"/>
      <c r="N325" s="19"/>
    </row>
    <row r="326" spans="1:14" ht="90" x14ac:dyDescent="0.25">
      <c r="B326" s="36" t="s">
        <v>1747</v>
      </c>
      <c r="C326" s="19">
        <v>158</v>
      </c>
      <c r="D326" s="19" t="s">
        <v>1816</v>
      </c>
      <c r="E326" s="19" t="s">
        <v>1263</v>
      </c>
      <c r="F326" s="19" t="s">
        <v>1775</v>
      </c>
      <c r="G326" s="19" t="s">
        <v>55</v>
      </c>
      <c r="H326" s="60" t="s">
        <v>1972</v>
      </c>
      <c r="I326" s="19" t="s">
        <v>1269</v>
      </c>
      <c r="J326" s="19">
        <v>423043905</v>
      </c>
      <c r="K326" s="19" t="s">
        <v>935</v>
      </c>
      <c r="L326" s="19" t="s">
        <v>1270</v>
      </c>
      <c r="M326" s="19"/>
      <c r="N326" s="19"/>
    </row>
    <row r="327" spans="1:14" ht="45" x14ac:dyDescent="0.25">
      <c r="B327" s="36" t="s">
        <v>1747</v>
      </c>
      <c r="C327" s="19">
        <v>164</v>
      </c>
      <c r="D327" s="19" t="s">
        <v>1816</v>
      </c>
      <c r="E327" s="19" t="s">
        <v>1263</v>
      </c>
      <c r="F327" s="19" t="s">
        <v>1775</v>
      </c>
      <c r="G327" s="19" t="s">
        <v>55</v>
      </c>
      <c r="H327" s="19" t="s">
        <v>1971</v>
      </c>
      <c r="I327" s="19" t="s">
        <v>1271</v>
      </c>
      <c r="J327" s="19" t="s">
        <v>1272</v>
      </c>
      <c r="K327" s="19" t="s">
        <v>1273</v>
      </c>
      <c r="L327" s="19" t="s">
        <v>1274</v>
      </c>
      <c r="M327" s="19"/>
      <c r="N327" s="19"/>
    </row>
    <row r="328" spans="1:14" ht="60" x14ac:dyDescent="0.25">
      <c r="B328" s="36" t="s">
        <v>1747</v>
      </c>
      <c r="C328" s="19">
        <v>168</v>
      </c>
      <c r="D328" s="19" t="s">
        <v>1816</v>
      </c>
      <c r="E328" s="19" t="s">
        <v>557</v>
      </c>
      <c r="F328" s="19" t="s">
        <v>1775</v>
      </c>
      <c r="G328" s="19" t="s">
        <v>55</v>
      </c>
      <c r="H328" s="19" t="s">
        <v>1971</v>
      </c>
      <c r="I328" s="19" t="s">
        <v>1275</v>
      </c>
      <c r="J328" s="19" t="s">
        <v>1276</v>
      </c>
      <c r="K328" s="19" t="s">
        <v>1277</v>
      </c>
      <c r="L328" s="19" t="s">
        <v>1278</v>
      </c>
      <c r="M328" s="19"/>
      <c r="N328" s="19"/>
    </row>
    <row r="329" spans="1:14" ht="75" x14ac:dyDescent="0.25">
      <c r="B329" s="36" t="s">
        <v>1747</v>
      </c>
      <c r="C329" s="19">
        <v>174</v>
      </c>
      <c r="D329" s="19" t="s">
        <v>1816</v>
      </c>
      <c r="E329" s="19" t="s">
        <v>557</v>
      </c>
      <c r="F329" s="19" t="s">
        <v>1775</v>
      </c>
      <c r="G329" s="19" t="s">
        <v>55</v>
      </c>
      <c r="H329" s="19" t="s">
        <v>1971</v>
      </c>
      <c r="I329" s="19" t="s">
        <v>1279</v>
      </c>
      <c r="J329" s="19" t="s">
        <v>568</v>
      </c>
      <c r="K329" s="19" t="s">
        <v>1280</v>
      </c>
      <c r="L329" s="19" t="s">
        <v>570</v>
      </c>
      <c r="M329" s="19"/>
      <c r="N329" s="19"/>
    </row>
    <row r="330" spans="1:14" ht="90" x14ac:dyDescent="0.25">
      <c r="B330" s="36" t="s">
        <v>1747</v>
      </c>
      <c r="C330" s="19">
        <v>177</v>
      </c>
      <c r="D330" s="19" t="s">
        <v>1816</v>
      </c>
      <c r="E330" s="19" t="s">
        <v>557</v>
      </c>
      <c r="F330" s="19" t="s">
        <v>1775</v>
      </c>
      <c r="G330" s="19" t="s">
        <v>55</v>
      </c>
      <c r="H330" s="60" t="s">
        <v>1973</v>
      </c>
      <c r="I330" s="19" t="s">
        <v>1281</v>
      </c>
      <c r="J330" s="19" t="s">
        <v>1282</v>
      </c>
      <c r="K330" s="19" t="s">
        <v>1283</v>
      </c>
      <c r="L330" s="19" t="s">
        <v>1284</v>
      </c>
      <c r="M330" s="19"/>
      <c r="N330" s="19"/>
    </row>
    <row r="331" spans="1:14" ht="75" x14ac:dyDescent="0.25">
      <c r="B331" s="36" t="s">
        <v>1747</v>
      </c>
      <c r="C331" s="19">
        <v>181</v>
      </c>
      <c r="D331" s="19" t="s">
        <v>1816</v>
      </c>
      <c r="E331" s="19" t="s">
        <v>557</v>
      </c>
      <c r="F331" s="19" t="s">
        <v>1775</v>
      </c>
      <c r="G331" s="19" t="s">
        <v>55</v>
      </c>
      <c r="H331" s="19" t="s">
        <v>1971</v>
      </c>
      <c r="I331" s="19" t="s">
        <v>1285</v>
      </c>
      <c r="J331" s="19" t="s">
        <v>1286</v>
      </c>
      <c r="K331" s="19" t="s">
        <v>1287</v>
      </c>
      <c r="L331" s="19" t="s">
        <v>1288</v>
      </c>
      <c r="M331" s="19"/>
      <c r="N331" s="19"/>
    </row>
    <row r="332" spans="1:14" ht="315" x14ac:dyDescent="0.25">
      <c r="B332" s="36" t="s">
        <v>1747</v>
      </c>
      <c r="C332" s="19">
        <v>208</v>
      </c>
      <c r="D332" s="19" t="s">
        <v>1816</v>
      </c>
      <c r="E332" s="19" t="s">
        <v>557</v>
      </c>
      <c r="F332" s="19" t="s">
        <v>1970</v>
      </c>
      <c r="G332" s="19" t="s">
        <v>79</v>
      </c>
      <c r="H332" s="100" t="s">
        <v>1992</v>
      </c>
      <c r="I332" s="19" t="s">
        <v>153</v>
      </c>
      <c r="J332" s="19" t="s">
        <v>154</v>
      </c>
      <c r="K332" s="19" t="s">
        <v>155</v>
      </c>
      <c r="L332" s="19" t="s">
        <v>156</v>
      </c>
      <c r="M332" s="19"/>
      <c r="N332" s="19"/>
    </row>
    <row r="333" spans="1:14" ht="105" x14ac:dyDescent="0.25">
      <c r="B333" s="36" t="s">
        <v>1747</v>
      </c>
      <c r="C333" s="19">
        <v>231</v>
      </c>
      <c r="D333" s="19" t="s">
        <v>1816</v>
      </c>
      <c r="E333" s="19" t="s">
        <v>1263</v>
      </c>
      <c r="F333" s="19" t="s">
        <v>1775</v>
      </c>
      <c r="G333" s="19" t="s">
        <v>55</v>
      </c>
      <c r="H333" s="19" t="s">
        <v>1971</v>
      </c>
      <c r="I333" s="19" t="s">
        <v>1405</v>
      </c>
      <c r="J333" s="19">
        <v>6444635761</v>
      </c>
      <c r="K333" s="19" t="s">
        <v>1406</v>
      </c>
      <c r="L333" s="19" t="s">
        <v>1407</v>
      </c>
      <c r="M333" s="19"/>
      <c r="N333" s="19"/>
    </row>
    <row r="334" spans="1:14" ht="90" x14ac:dyDescent="0.25">
      <c r="A334" s="4" t="s">
        <v>714</v>
      </c>
      <c r="B334" s="50" t="s">
        <v>1747</v>
      </c>
      <c r="C334" s="51">
        <v>254</v>
      </c>
      <c r="D334" s="51" t="s">
        <v>1816</v>
      </c>
      <c r="E334" s="51" t="s">
        <v>557</v>
      </c>
      <c r="F334" s="51" t="s">
        <v>1970</v>
      </c>
      <c r="G334" s="51" t="s">
        <v>79</v>
      </c>
      <c r="H334" s="51" t="s">
        <v>571</v>
      </c>
      <c r="I334" s="51" t="s">
        <v>153</v>
      </c>
      <c r="J334" s="51" t="s">
        <v>154</v>
      </c>
      <c r="K334" s="51" t="s">
        <v>155</v>
      </c>
      <c r="L334" s="51" t="s">
        <v>156</v>
      </c>
      <c r="M334" s="51" t="s">
        <v>1974</v>
      </c>
      <c r="N334" s="51"/>
    </row>
    <row r="335" spans="1:14" ht="105" x14ac:dyDescent="0.25">
      <c r="B335" s="36" t="s">
        <v>1747</v>
      </c>
      <c r="C335" s="19">
        <v>287</v>
      </c>
      <c r="D335" s="19" t="s">
        <v>1816</v>
      </c>
      <c r="E335" s="19" t="s">
        <v>557</v>
      </c>
      <c r="F335" s="19" t="s">
        <v>1775</v>
      </c>
      <c r="G335" s="19" t="s">
        <v>566</v>
      </c>
      <c r="H335" s="19" t="s">
        <v>1971</v>
      </c>
      <c r="I335" s="19" t="s">
        <v>567</v>
      </c>
      <c r="J335" s="19" t="s">
        <v>568</v>
      </c>
      <c r="K335" s="19" t="s">
        <v>569</v>
      </c>
      <c r="L335" s="19" t="s">
        <v>570</v>
      </c>
      <c r="M335" s="19"/>
      <c r="N335" s="19"/>
    </row>
    <row r="336" spans="1:14" ht="75" x14ac:dyDescent="0.25">
      <c r="B336" s="36" t="s">
        <v>1747</v>
      </c>
      <c r="C336" s="19">
        <v>330</v>
      </c>
      <c r="D336" s="19" t="s">
        <v>1816</v>
      </c>
      <c r="E336" s="19" t="s">
        <v>557</v>
      </c>
      <c r="F336" s="19" t="s">
        <v>1970</v>
      </c>
      <c r="G336" s="19" t="s">
        <v>79</v>
      </c>
      <c r="H336" s="19" t="s">
        <v>565</v>
      </c>
      <c r="I336" s="19" t="s">
        <v>31</v>
      </c>
      <c r="J336" s="19"/>
      <c r="K336" s="19" t="s">
        <v>32</v>
      </c>
      <c r="L336" s="19" t="s">
        <v>33</v>
      </c>
      <c r="M336" s="19"/>
      <c r="N336" s="19"/>
    </row>
    <row r="337" spans="1:17" ht="120" x14ac:dyDescent="0.25">
      <c r="B337" s="36" t="s">
        <v>1747</v>
      </c>
      <c r="C337" s="19">
        <v>332</v>
      </c>
      <c r="D337" s="19" t="s">
        <v>1816</v>
      </c>
      <c r="E337" s="19" t="s">
        <v>554</v>
      </c>
      <c r="F337" s="19" t="s">
        <v>1775</v>
      </c>
      <c r="G337" s="19" t="s">
        <v>79</v>
      </c>
      <c r="H337" s="19" t="s">
        <v>555</v>
      </c>
      <c r="I337" s="19" t="s">
        <v>150</v>
      </c>
      <c r="J337" s="19" t="s">
        <v>484</v>
      </c>
      <c r="K337" s="19" t="s">
        <v>556</v>
      </c>
      <c r="L337" s="19" t="s">
        <v>84</v>
      </c>
      <c r="M337" s="19"/>
      <c r="N337" s="19"/>
    </row>
    <row r="338" spans="1:17" ht="90" x14ac:dyDescent="0.25">
      <c r="B338" s="36" t="s">
        <v>1747</v>
      </c>
      <c r="C338" s="19">
        <v>342</v>
      </c>
      <c r="D338" s="19" t="s">
        <v>1816</v>
      </c>
      <c r="E338" s="19" t="s">
        <v>557</v>
      </c>
      <c r="F338" s="19" t="s">
        <v>1775</v>
      </c>
      <c r="G338" s="19" t="s">
        <v>79</v>
      </c>
      <c r="H338" s="19" t="s">
        <v>1431</v>
      </c>
      <c r="I338" s="19" t="s">
        <v>562</v>
      </c>
      <c r="J338" s="19">
        <v>267733508</v>
      </c>
      <c r="K338" s="19" t="s">
        <v>563</v>
      </c>
      <c r="L338" s="19" t="s">
        <v>564</v>
      </c>
      <c r="M338" s="19"/>
      <c r="N338" s="19"/>
    </row>
    <row r="339" spans="1:17" ht="60" x14ac:dyDescent="0.25">
      <c r="B339" s="36" t="s">
        <v>1747</v>
      </c>
      <c r="C339" s="19">
        <v>348</v>
      </c>
      <c r="D339" s="19" t="s">
        <v>1816</v>
      </c>
      <c r="E339" s="19" t="s">
        <v>557</v>
      </c>
      <c r="F339" s="19" t="s">
        <v>1775</v>
      </c>
      <c r="G339" s="19" t="s">
        <v>79</v>
      </c>
      <c r="H339" s="19" t="s">
        <v>561</v>
      </c>
      <c r="I339" s="19" t="s">
        <v>88</v>
      </c>
      <c r="J339" s="19">
        <v>-5157</v>
      </c>
      <c r="K339" s="19" t="s">
        <v>89</v>
      </c>
      <c r="L339" s="19" t="s">
        <v>90</v>
      </c>
      <c r="M339" s="19"/>
      <c r="N339" s="19"/>
    </row>
    <row r="340" spans="1:17" ht="195" x14ac:dyDescent="0.25">
      <c r="B340" s="36" t="s">
        <v>1747</v>
      </c>
      <c r="C340" s="19">
        <v>384</v>
      </c>
      <c r="D340" s="19" t="s">
        <v>1816</v>
      </c>
      <c r="E340" s="19" t="s">
        <v>557</v>
      </c>
      <c r="F340" s="19" t="s">
        <v>1775</v>
      </c>
      <c r="G340" s="19" t="s">
        <v>79</v>
      </c>
      <c r="H340" s="19" t="s">
        <v>558</v>
      </c>
      <c r="I340" s="19" t="s">
        <v>559</v>
      </c>
      <c r="J340" s="19">
        <v>883027379</v>
      </c>
      <c r="K340" s="19" t="s">
        <v>560</v>
      </c>
      <c r="L340" s="19" t="s">
        <v>42</v>
      </c>
      <c r="M340" s="19"/>
      <c r="N340" s="19"/>
      <c r="P340" s="18"/>
      <c r="Q340" s="18"/>
    </row>
    <row r="341" spans="1:17" ht="390" x14ac:dyDescent="0.25">
      <c r="B341" s="36" t="s">
        <v>1747</v>
      </c>
      <c r="C341" s="19">
        <v>401</v>
      </c>
      <c r="D341" s="19" t="s">
        <v>1816</v>
      </c>
      <c r="E341" s="19" t="s">
        <v>557</v>
      </c>
      <c r="F341" s="19" t="s">
        <v>1775</v>
      </c>
      <c r="G341" s="19" t="s">
        <v>79</v>
      </c>
      <c r="H341" s="60" t="s">
        <v>1975</v>
      </c>
      <c r="I341" s="19" t="s">
        <v>102</v>
      </c>
      <c r="J341" s="19">
        <v>61892661835</v>
      </c>
      <c r="K341" s="19" t="s">
        <v>103</v>
      </c>
      <c r="L341" s="19" t="s">
        <v>104</v>
      </c>
      <c r="M341" s="19"/>
      <c r="N341" s="19"/>
    </row>
    <row r="342" spans="1:17" ht="405" x14ac:dyDescent="0.25">
      <c r="B342" s="36" t="s">
        <v>1747</v>
      </c>
      <c r="C342" s="19">
        <v>410</v>
      </c>
      <c r="D342" s="19" t="s">
        <v>1816</v>
      </c>
      <c r="E342" s="19" t="s">
        <v>572</v>
      </c>
      <c r="F342" s="19" t="s">
        <v>1775</v>
      </c>
      <c r="G342" s="19" t="s">
        <v>79</v>
      </c>
      <c r="H342" s="19" t="s">
        <v>1976</v>
      </c>
      <c r="I342" s="19" t="s">
        <v>63</v>
      </c>
      <c r="J342" s="19" t="s">
        <v>64</v>
      </c>
      <c r="K342" s="19" t="s">
        <v>65</v>
      </c>
      <c r="L342" s="19" t="s">
        <v>66</v>
      </c>
      <c r="M342" s="19"/>
      <c r="N342" s="19"/>
    </row>
    <row r="343" spans="1:17" ht="150" x14ac:dyDescent="0.25">
      <c r="B343" s="36" t="s">
        <v>1747</v>
      </c>
      <c r="C343" s="19" t="s">
        <v>1576</v>
      </c>
      <c r="D343" s="19" t="s">
        <v>1816</v>
      </c>
      <c r="E343" s="19" t="s">
        <v>1575</v>
      </c>
      <c r="F343" s="19" t="s">
        <v>1775</v>
      </c>
      <c r="G343" s="19" t="s">
        <v>1571</v>
      </c>
      <c r="H343" s="19" t="s">
        <v>1574</v>
      </c>
      <c r="I343" s="19" t="s">
        <v>1572</v>
      </c>
      <c r="J343" s="19"/>
      <c r="K343" s="19" t="s">
        <v>790</v>
      </c>
      <c r="L343" s="61" t="s">
        <v>1573</v>
      </c>
      <c r="M343" s="19" t="s">
        <v>1568</v>
      </c>
      <c r="N343" s="61"/>
    </row>
    <row r="344" spans="1:17" ht="63.75" thickBot="1" x14ac:dyDescent="0.3">
      <c r="B344" s="33" t="s">
        <v>1747</v>
      </c>
      <c r="C344" s="34" t="s">
        <v>1577</v>
      </c>
      <c r="D344" s="34" t="s">
        <v>1816</v>
      </c>
      <c r="E344" s="34" t="s">
        <v>557</v>
      </c>
      <c r="F344" s="34" t="s">
        <v>1775</v>
      </c>
      <c r="G344" s="34" t="s">
        <v>1571</v>
      </c>
      <c r="H344" s="109" t="s">
        <v>1578</v>
      </c>
      <c r="I344" s="34" t="s">
        <v>1579</v>
      </c>
      <c r="J344" s="34"/>
      <c r="K344" s="34" t="s">
        <v>1580</v>
      </c>
      <c r="L344" s="98" t="s">
        <v>1581</v>
      </c>
      <c r="M344" s="34" t="s">
        <v>1568</v>
      </c>
      <c r="N344" s="98"/>
    </row>
    <row r="345" spans="1:17" s="18" customFormat="1" ht="75.75" thickBot="1" x14ac:dyDescent="0.3">
      <c r="A345" s="4"/>
      <c r="B345" s="36" t="s">
        <v>1748</v>
      </c>
      <c r="C345" s="37">
        <v>36</v>
      </c>
      <c r="D345" s="19" t="s">
        <v>1816</v>
      </c>
      <c r="E345" s="19" t="s">
        <v>1295</v>
      </c>
      <c r="F345" s="19" t="s">
        <v>1775</v>
      </c>
      <c r="G345" s="19" t="s">
        <v>79</v>
      </c>
      <c r="H345" s="19" t="s">
        <v>1296</v>
      </c>
      <c r="I345" s="19" t="s">
        <v>844</v>
      </c>
      <c r="J345" s="37"/>
      <c r="K345" s="19" t="s">
        <v>740</v>
      </c>
      <c r="L345" s="19" t="s">
        <v>845</v>
      </c>
      <c r="M345" s="19" t="s">
        <v>1872</v>
      </c>
      <c r="N345" s="19" t="s">
        <v>778</v>
      </c>
      <c r="O345" s="4"/>
      <c r="P345" s="4"/>
      <c r="Q345" s="4"/>
    </row>
    <row r="346" spans="1:17" ht="210.75" thickBot="1" x14ac:dyDescent="0.3">
      <c r="B346" s="40" t="s">
        <v>1749</v>
      </c>
      <c r="C346" s="41">
        <v>344</v>
      </c>
      <c r="D346" s="41" t="s">
        <v>1825</v>
      </c>
      <c r="E346" s="41" t="s">
        <v>573</v>
      </c>
      <c r="F346" s="41" t="s">
        <v>1768</v>
      </c>
      <c r="G346" s="41" t="s">
        <v>43</v>
      </c>
      <c r="H346" s="41" t="s">
        <v>574</v>
      </c>
      <c r="I346" s="41" t="s">
        <v>575</v>
      </c>
      <c r="J346" s="41">
        <v>400228807</v>
      </c>
      <c r="K346" s="41" t="s">
        <v>576</v>
      </c>
      <c r="L346" s="41" t="s">
        <v>577</v>
      </c>
      <c r="M346" s="41"/>
      <c r="N346" s="41"/>
    </row>
    <row r="347" spans="1:17" ht="195" x14ac:dyDescent="0.25">
      <c r="B347" s="36" t="s">
        <v>1750</v>
      </c>
      <c r="C347" s="37">
        <v>86</v>
      </c>
      <c r="D347" s="19" t="s">
        <v>1816</v>
      </c>
      <c r="E347" s="19" t="s">
        <v>578</v>
      </c>
      <c r="F347" s="19" t="s">
        <v>1775</v>
      </c>
      <c r="G347" s="19" t="s">
        <v>79</v>
      </c>
      <c r="H347" s="19" t="s">
        <v>1297</v>
      </c>
      <c r="I347" s="19" t="s">
        <v>1298</v>
      </c>
      <c r="J347" s="19"/>
      <c r="K347" s="19" t="s">
        <v>886</v>
      </c>
      <c r="L347" s="19" t="s">
        <v>1299</v>
      </c>
      <c r="M347" s="19" t="s">
        <v>1873</v>
      </c>
      <c r="N347" s="19" t="s">
        <v>778</v>
      </c>
    </row>
    <row r="348" spans="1:17" ht="45" x14ac:dyDescent="0.25">
      <c r="B348" s="36" t="s">
        <v>1750</v>
      </c>
      <c r="C348" s="19">
        <v>98</v>
      </c>
      <c r="D348" s="19" t="s">
        <v>1816</v>
      </c>
      <c r="E348" s="19" t="s">
        <v>578</v>
      </c>
      <c r="F348" s="19" t="s">
        <v>1775</v>
      </c>
      <c r="G348" s="19" t="s">
        <v>55</v>
      </c>
      <c r="H348" s="19" t="s">
        <v>1300</v>
      </c>
      <c r="I348" s="19" t="s">
        <v>1301</v>
      </c>
      <c r="J348" s="19">
        <v>401103304</v>
      </c>
      <c r="K348" s="19" t="s">
        <v>1302</v>
      </c>
      <c r="L348" s="19" t="s">
        <v>1303</v>
      </c>
      <c r="M348" s="19"/>
      <c r="N348" s="19"/>
    </row>
    <row r="349" spans="1:17" ht="60.75" thickBot="1" x14ac:dyDescent="0.3">
      <c r="B349" s="36" t="s">
        <v>1750</v>
      </c>
      <c r="C349" s="19">
        <v>352</v>
      </c>
      <c r="D349" s="19" t="s">
        <v>1816</v>
      </c>
      <c r="E349" s="19" t="s">
        <v>578</v>
      </c>
      <c r="F349" s="19" t="s">
        <v>1775</v>
      </c>
      <c r="G349" s="19" t="s">
        <v>79</v>
      </c>
      <c r="H349" s="19" t="s">
        <v>579</v>
      </c>
      <c r="I349" s="19" t="s">
        <v>88</v>
      </c>
      <c r="J349" s="19">
        <v>-5157</v>
      </c>
      <c r="K349" s="19" t="s">
        <v>89</v>
      </c>
      <c r="L349" s="19" t="s">
        <v>90</v>
      </c>
      <c r="M349" s="19"/>
      <c r="N349" s="19"/>
    </row>
    <row r="350" spans="1:17" ht="150.75" thickBot="1" x14ac:dyDescent="0.3">
      <c r="B350" s="40" t="s">
        <v>1751</v>
      </c>
      <c r="C350" s="42">
        <v>10</v>
      </c>
      <c r="D350" s="41" t="s">
        <v>1819</v>
      </c>
      <c r="E350" s="41" t="s">
        <v>1304</v>
      </c>
      <c r="F350" s="41" t="s">
        <v>1774</v>
      </c>
      <c r="G350" s="41" t="s">
        <v>55</v>
      </c>
      <c r="H350" s="41" t="s">
        <v>1305</v>
      </c>
      <c r="I350" s="41" t="s">
        <v>255</v>
      </c>
      <c r="J350" s="42">
        <v>418119320</v>
      </c>
      <c r="K350" s="41" t="s">
        <v>256</v>
      </c>
      <c r="L350" s="41" t="s">
        <v>257</v>
      </c>
      <c r="M350" s="41"/>
      <c r="N350" s="41" t="s">
        <v>698</v>
      </c>
    </row>
    <row r="351" spans="1:17" ht="375.75" thickBot="1" x14ac:dyDescent="0.3">
      <c r="B351" s="40" t="s">
        <v>1752</v>
      </c>
      <c r="C351" s="41">
        <v>407</v>
      </c>
      <c r="D351" s="41" t="s">
        <v>1819</v>
      </c>
      <c r="E351" s="41" t="s">
        <v>580</v>
      </c>
      <c r="F351" s="41" t="s">
        <v>1768</v>
      </c>
      <c r="G351" s="41" t="s">
        <v>581</v>
      </c>
      <c r="H351" s="62" t="s">
        <v>1417</v>
      </c>
      <c r="I351" s="41" t="s">
        <v>582</v>
      </c>
      <c r="J351" s="41" t="s">
        <v>583</v>
      </c>
      <c r="K351" s="41" t="s">
        <v>584</v>
      </c>
      <c r="L351" s="41" t="s">
        <v>585</v>
      </c>
      <c r="M351" s="41"/>
      <c r="N351" s="41"/>
    </row>
    <row r="352" spans="1:17" ht="240.75" thickBot="1" x14ac:dyDescent="0.3">
      <c r="B352" s="40" t="s">
        <v>1753</v>
      </c>
      <c r="C352" s="41">
        <v>147</v>
      </c>
      <c r="D352" s="41" t="s">
        <v>1819</v>
      </c>
      <c r="E352" s="41" t="s">
        <v>1306</v>
      </c>
      <c r="F352" s="41" t="s">
        <v>1774</v>
      </c>
      <c r="G352" s="41" t="s">
        <v>1307</v>
      </c>
      <c r="H352" s="41" t="s">
        <v>1308</v>
      </c>
      <c r="I352" s="41" t="s">
        <v>1309</v>
      </c>
      <c r="J352" s="41">
        <v>61408769337</v>
      </c>
      <c r="K352" s="41" t="s">
        <v>1310</v>
      </c>
      <c r="L352" s="41" t="s">
        <v>1311</v>
      </c>
      <c r="M352" s="41" t="s">
        <v>745</v>
      </c>
      <c r="N352" s="41" t="s">
        <v>698</v>
      </c>
    </row>
    <row r="353" spans="1:17" ht="45.75" thickBot="1" x14ac:dyDescent="0.3">
      <c r="B353" s="40" t="s">
        <v>1754</v>
      </c>
      <c r="C353" s="41">
        <v>390</v>
      </c>
      <c r="D353" s="41" t="s">
        <v>1800</v>
      </c>
      <c r="E353" s="41" t="s">
        <v>586</v>
      </c>
      <c r="F353" s="41" t="s">
        <v>1783</v>
      </c>
      <c r="G353" s="41" t="s">
        <v>86</v>
      </c>
      <c r="H353" s="41" t="s">
        <v>587</v>
      </c>
      <c r="I353" s="41" t="s">
        <v>107</v>
      </c>
      <c r="J353" s="41">
        <v>419290402</v>
      </c>
      <c r="K353" s="41" t="s">
        <v>108</v>
      </c>
      <c r="L353" s="41" t="s">
        <v>109</v>
      </c>
      <c r="M353" s="41" t="s">
        <v>1802</v>
      </c>
      <c r="N353" s="41"/>
    </row>
    <row r="354" spans="1:17" ht="90.75" thickBot="1" x14ac:dyDescent="0.3">
      <c r="B354" s="40" t="s">
        <v>1755</v>
      </c>
      <c r="C354" s="41">
        <v>81</v>
      </c>
      <c r="D354" s="41" t="s">
        <v>1816</v>
      </c>
      <c r="E354" s="41" t="s">
        <v>1312</v>
      </c>
      <c r="F354" s="41" t="s">
        <v>1774</v>
      </c>
      <c r="G354" s="41" t="s">
        <v>55</v>
      </c>
      <c r="H354" s="110" t="s">
        <v>2031</v>
      </c>
      <c r="I354" s="41" t="s">
        <v>1313</v>
      </c>
      <c r="J354" s="41"/>
      <c r="K354" s="41" t="s">
        <v>601</v>
      </c>
      <c r="L354" s="41" t="s">
        <v>1314</v>
      </c>
      <c r="M354" s="41" t="s">
        <v>1315</v>
      </c>
      <c r="N354" s="41" t="s">
        <v>698</v>
      </c>
    </row>
    <row r="355" spans="1:17" ht="210.75" thickBot="1" x14ac:dyDescent="0.3">
      <c r="B355" s="36" t="s">
        <v>1756</v>
      </c>
      <c r="C355" s="19">
        <v>63</v>
      </c>
      <c r="D355" s="19" t="s">
        <v>1790</v>
      </c>
      <c r="E355" s="19" t="s">
        <v>1316</v>
      </c>
      <c r="F355" s="19" t="s">
        <v>1769</v>
      </c>
      <c r="G355" s="19" t="s">
        <v>55</v>
      </c>
      <c r="H355" s="60" t="s">
        <v>1977</v>
      </c>
      <c r="I355" s="19" t="s">
        <v>933</v>
      </c>
      <c r="J355" s="19" t="s">
        <v>934</v>
      </c>
      <c r="K355" s="19" t="s">
        <v>935</v>
      </c>
      <c r="L355" s="19" t="s">
        <v>936</v>
      </c>
      <c r="M355" s="19" t="s">
        <v>1317</v>
      </c>
      <c r="N355" s="19"/>
    </row>
    <row r="356" spans="1:17" ht="105.75" thickBot="1" x14ac:dyDescent="0.3">
      <c r="B356" s="40" t="s">
        <v>1757</v>
      </c>
      <c r="C356" s="41">
        <v>277</v>
      </c>
      <c r="D356" s="41" t="s">
        <v>1827</v>
      </c>
      <c r="E356" s="41" t="s">
        <v>588</v>
      </c>
      <c r="F356" s="41" t="s">
        <v>1783</v>
      </c>
      <c r="G356" s="41" t="s">
        <v>589</v>
      </c>
      <c r="H356" s="41" t="s">
        <v>590</v>
      </c>
      <c r="I356" s="41" t="s">
        <v>222</v>
      </c>
      <c r="J356" s="41"/>
      <c r="K356" s="41" t="s">
        <v>20</v>
      </c>
      <c r="L356" s="41" t="s">
        <v>223</v>
      </c>
      <c r="M356" s="41"/>
      <c r="N356" s="41"/>
    </row>
    <row r="357" spans="1:17" ht="75.75" thickBot="1" x14ac:dyDescent="0.3">
      <c r="B357" s="36" t="s">
        <v>1758</v>
      </c>
      <c r="C357" s="19">
        <v>106</v>
      </c>
      <c r="D357" s="19" t="s">
        <v>1819</v>
      </c>
      <c r="E357" s="19" t="s">
        <v>1318</v>
      </c>
      <c r="F357" s="19" t="s">
        <v>1768</v>
      </c>
      <c r="G357" s="19" t="s">
        <v>55</v>
      </c>
      <c r="H357" s="19" t="s">
        <v>1319</v>
      </c>
      <c r="I357" s="19" t="s">
        <v>1320</v>
      </c>
      <c r="J357" s="19"/>
      <c r="K357" s="19" t="s">
        <v>354</v>
      </c>
      <c r="L357" s="19" t="s">
        <v>1321</v>
      </c>
      <c r="M357" s="19" t="s">
        <v>1322</v>
      </c>
      <c r="N357" s="19" t="s">
        <v>698</v>
      </c>
    </row>
    <row r="358" spans="1:17" ht="90" x14ac:dyDescent="0.25">
      <c r="B358" s="31" t="s">
        <v>1759</v>
      </c>
      <c r="C358" s="35">
        <v>21</v>
      </c>
      <c r="D358" s="32" t="s">
        <v>1827</v>
      </c>
      <c r="E358" s="32" t="s">
        <v>591</v>
      </c>
      <c r="F358" s="32" t="s">
        <v>1829</v>
      </c>
      <c r="G358" s="32" t="s">
        <v>55</v>
      </c>
      <c r="H358" s="32" t="s">
        <v>1323</v>
      </c>
      <c r="I358" s="32" t="s">
        <v>1324</v>
      </c>
      <c r="J358" s="35"/>
      <c r="K358" s="32" t="s">
        <v>265</v>
      </c>
      <c r="L358" s="32" t="s">
        <v>1325</v>
      </c>
      <c r="M358" s="32" t="s">
        <v>1087</v>
      </c>
      <c r="N358" s="32" t="s">
        <v>698</v>
      </c>
    </row>
    <row r="359" spans="1:17" ht="390.75" thickBot="1" x14ac:dyDescent="0.3">
      <c r="B359" s="36" t="s">
        <v>1759</v>
      </c>
      <c r="C359" s="19">
        <v>321</v>
      </c>
      <c r="D359" s="19" t="s">
        <v>1828</v>
      </c>
      <c r="E359" s="19" t="s">
        <v>591</v>
      </c>
      <c r="F359" s="19" t="s">
        <v>1829</v>
      </c>
      <c r="G359" s="19" t="s">
        <v>43</v>
      </c>
      <c r="H359" s="19" t="s">
        <v>1434</v>
      </c>
      <c r="I359" s="19" t="s">
        <v>592</v>
      </c>
      <c r="J359" s="19" t="s">
        <v>593</v>
      </c>
      <c r="K359" s="19" t="s">
        <v>594</v>
      </c>
      <c r="L359" s="19" t="s">
        <v>595</v>
      </c>
      <c r="M359" s="19"/>
      <c r="N359" s="19"/>
    </row>
    <row r="360" spans="1:17" ht="390" x14ac:dyDescent="0.25">
      <c r="B360" s="31" t="s">
        <v>1760</v>
      </c>
      <c r="C360" s="32">
        <v>204</v>
      </c>
      <c r="D360" s="32" t="s">
        <v>1827</v>
      </c>
      <c r="E360" s="32" t="s">
        <v>596</v>
      </c>
      <c r="F360" s="32" t="s">
        <v>1768</v>
      </c>
      <c r="G360" s="32" t="s">
        <v>55</v>
      </c>
      <c r="H360" s="32" t="s">
        <v>598</v>
      </c>
      <c r="I360" s="32" t="s">
        <v>599</v>
      </c>
      <c r="J360" s="32" t="s">
        <v>600</v>
      </c>
      <c r="K360" s="32" t="s">
        <v>601</v>
      </c>
      <c r="L360" s="32" t="s">
        <v>602</v>
      </c>
      <c r="M360" s="32" t="s">
        <v>1411</v>
      </c>
      <c r="N360" s="32" t="s">
        <v>714</v>
      </c>
    </row>
    <row r="361" spans="1:17" ht="390.75" thickBot="1" x14ac:dyDescent="0.3">
      <c r="A361" s="4" t="s">
        <v>714</v>
      </c>
      <c r="B361" s="50" t="s">
        <v>1760</v>
      </c>
      <c r="C361" s="51">
        <v>258</v>
      </c>
      <c r="D361" s="51"/>
      <c r="E361" s="51" t="s">
        <v>596</v>
      </c>
      <c r="F361" s="51" t="s">
        <v>1768</v>
      </c>
      <c r="G361" s="51" t="s">
        <v>597</v>
      </c>
      <c r="H361" s="52" t="s">
        <v>598</v>
      </c>
      <c r="I361" s="51" t="s">
        <v>599</v>
      </c>
      <c r="J361" s="51" t="s">
        <v>600</v>
      </c>
      <c r="K361" s="51" t="s">
        <v>601</v>
      </c>
      <c r="L361" s="51" t="s">
        <v>602</v>
      </c>
      <c r="M361" s="51" t="s">
        <v>1978</v>
      </c>
      <c r="N361" s="51"/>
    </row>
    <row r="362" spans="1:17" ht="75" x14ac:dyDescent="0.25">
      <c r="B362" s="31" t="s">
        <v>1761</v>
      </c>
      <c r="C362" s="32">
        <v>50</v>
      </c>
      <c r="D362" s="32" t="s">
        <v>1794</v>
      </c>
      <c r="E362" s="32" t="s">
        <v>1326</v>
      </c>
      <c r="F362" s="32" t="s">
        <v>1770</v>
      </c>
      <c r="G362" s="32" t="s">
        <v>86</v>
      </c>
      <c r="H362" s="32" t="s">
        <v>1979</v>
      </c>
      <c r="I362" s="32" t="s">
        <v>1327</v>
      </c>
      <c r="J362" s="32" t="s">
        <v>1328</v>
      </c>
      <c r="K362" s="32" t="s">
        <v>71</v>
      </c>
      <c r="L362" s="32" t="s">
        <v>1020</v>
      </c>
      <c r="M362" s="32" t="s">
        <v>1815</v>
      </c>
      <c r="N362" s="32" t="s">
        <v>1929</v>
      </c>
    </row>
    <row r="363" spans="1:17" ht="60" x14ac:dyDescent="0.25">
      <c r="B363" s="36" t="s">
        <v>1761</v>
      </c>
      <c r="C363" s="19">
        <v>69</v>
      </c>
      <c r="D363" s="19" t="s">
        <v>1794</v>
      </c>
      <c r="E363" s="19" t="s">
        <v>1329</v>
      </c>
      <c r="F363" s="19" t="s">
        <v>1770</v>
      </c>
      <c r="G363" s="19" t="s">
        <v>158</v>
      </c>
      <c r="H363" s="19" t="s">
        <v>604</v>
      </c>
      <c r="I363" s="19" t="s">
        <v>1022</v>
      </c>
      <c r="J363" s="19">
        <v>392446936</v>
      </c>
      <c r="K363" s="19" t="s">
        <v>71</v>
      </c>
      <c r="L363" s="19" t="s">
        <v>1023</v>
      </c>
      <c r="M363" s="19"/>
      <c r="N363" s="19"/>
    </row>
    <row r="364" spans="1:17" ht="45.75" thickBot="1" x14ac:dyDescent="0.3">
      <c r="B364" s="36" t="s">
        <v>1761</v>
      </c>
      <c r="C364" s="19">
        <v>292</v>
      </c>
      <c r="D364" s="19" t="s">
        <v>1794</v>
      </c>
      <c r="E364" s="19" t="s">
        <v>603</v>
      </c>
      <c r="F364" s="19" t="s">
        <v>1770</v>
      </c>
      <c r="G364" s="19" t="s">
        <v>86</v>
      </c>
      <c r="H364" s="19" t="s">
        <v>604</v>
      </c>
      <c r="I364" s="19" t="s">
        <v>319</v>
      </c>
      <c r="J364" s="19">
        <v>409407728</v>
      </c>
      <c r="K364" s="19" t="s">
        <v>605</v>
      </c>
      <c r="L364" s="19" t="s">
        <v>321</v>
      </c>
      <c r="M364" s="19"/>
      <c r="N364" s="19"/>
    </row>
    <row r="365" spans="1:17" ht="405" x14ac:dyDescent="0.25">
      <c r="B365" s="31" t="s">
        <v>1763</v>
      </c>
      <c r="C365" s="32">
        <v>145</v>
      </c>
      <c r="D365" s="32" t="s">
        <v>1833</v>
      </c>
      <c r="E365" s="32" t="s">
        <v>606</v>
      </c>
      <c r="F365" s="32" t="s">
        <v>1769</v>
      </c>
      <c r="G365" s="32" t="s">
        <v>43</v>
      </c>
      <c r="H365" s="32" t="s">
        <v>1330</v>
      </c>
      <c r="I365" s="32" t="s">
        <v>1331</v>
      </c>
      <c r="J365" s="32">
        <v>295143664</v>
      </c>
      <c r="K365" s="32" t="s">
        <v>1332</v>
      </c>
      <c r="L365" s="32" t="s">
        <v>321</v>
      </c>
      <c r="M365" s="32"/>
      <c r="N365" s="32"/>
      <c r="O365" s="18"/>
    </row>
    <row r="366" spans="1:17" ht="90" x14ac:dyDescent="0.25">
      <c r="B366" s="36" t="s">
        <v>1763</v>
      </c>
      <c r="C366" s="19">
        <v>160</v>
      </c>
      <c r="D366" s="19" t="s">
        <v>1833</v>
      </c>
      <c r="E366" s="19" t="s">
        <v>606</v>
      </c>
      <c r="F366" s="19" t="s">
        <v>1769</v>
      </c>
      <c r="G366" s="19" t="s">
        <v>43</v>
      </c>
      <c r="H366" s="60" t="s">
        <v>1980</v>
      </c>
      <c r="I366" s="19" t="s">
        <v>323</v>
      </c>
      <c r="J366" s="19" t="s">
        <v>324</v>
      </c>
      <c r="K366" s="19" t="s">
        <v>325</v>
      </c>
      <c r="L366" s="19" t="s">
        <v>326</v>
      </c>
      <c r="M366" s="19"/>
      <c r="N366" s="19"/>
      <c r="O366" s="16"/>
      <c r="P366" s="18"/>
      <c r="Q366" s="18"/>
    </row>
    <row r="367" spans="1:17" ht="120" x14ac:dyDescent="0.25">
      <c r="B367" s="36" t="s">
        <v>1763</v>
      </c>
      <c r="C367" s="19">
        <v>161</v>
      </c>
      <c r="D367" s="19" t="s">
        <v>1833</v>
      </c>
      <c r="E367" s="19" t="s">
        <v>606</v>
      </c>
      <c r="F367" s="19" t="s">
        <v>1769</v>
      </c>
      <c r="G367" s="19" t="s">
        <v>43</v>
      </c>
      <c r="H367" s="19" t="s">
        <v>1333</v>
      </c>
      <c r="I367" s="19" t="s">
        <v>1334</v>
      </c>
      <c r="J367" s="19" t="s">
        <v>1335</v>
      </c>
      <c r="K367" s="19" t="s">
        <v>1336</v>
      </c>
      <c r="L367" s="19" t="s">
        <v>1337</v>
      </c>
      <c r="M367" s="19"/>
      <c r="N367" s="19"/>
    </row>
    <row r="368" spans="1:17" ht="60" x14ac:dyDescent="0.25">
      <c r="B368" s="36" t="s">
        <v>1763</v>
      </c>
      <c r="C368" s="19">
        <v>166</v>
      </c>
      <c r="D368" s="19" t="s">
        <v>1833</v>
      </c>
      <c r="E368" s="19" t="s">
        <v>606</v>
      </c>
      <c r="F368" s="19" t="s">
        <v>1769</v>
      </c>
      <c r="G368" s="19" t="s">
        <v>43</v>
      </c>
      <c r="H368" s="19" t="s">
        <v>1338</v>
      </c>
      <c r="I368" s="19" t="s">
        <v>1339</v>
      </c>
      <c r="J368" s="19" t="s">
        <v>1186</v>
      </c>
      <c r="K368" s="19" t="s">
        <v>283</v>
      </c>
      <c r="L368" s="19" t="s">
        <v>1187</v>
      </c>
      <c r="M368" s="19" t="s">
        <v>1852</v>
      </c>
      <c r="N368" s="19"/>
    </row>
    <row r="369" spans="1:17" ht="375" x14ac:dyDescent="0.25">
      <c r="B369" s="36" t="s">
        <v>1763</v>
      </c>
      <c r="C369" s="19">
        <v>169</v>
      </c>
      <c r="D369" s="19" t="s">
        <v>1833</v>
      </c>
      <c r="E369" s="19" t="s">
        <v>606</v>
      </c>
      <c r="F369" s="19" t="s">
        <v>1769</v>
      </c>
      <c r="G369" s="19" t="s">
        <v>43</v>
      </c>
      <c r="H369" s="60" t="s">
        <v>1340</v>
      </c>
      <c r="I369" s="19" t="s">
        <v>1341</v>
      </c>
      <c r="J369" s="19" t="s">
        <v>1342</v>
      </c>
      <c r="K369" s="19" t="s">
        <v>1343</v>
      </c>
      <c r="L369" s="19" t="s">
        <v>1344</v>
      </c>
      <c r="M369" s="19"/>
      <c r="N369" s="19"/>
    </row>
    <row r="370" spans="1:17" ht="270" x14ac:dyDescent="0.25">
      <c r="B370" s="36" t="s">
        <v>1763</v>
      </c>
      <c r="C370" s="19">
        <v>170</v>
      </c>
      <c r="D370" s="19" t="s">
        <v>1833</v>
      </c>
      <c r="E370" s="19" t="s">
        <v>606</v>
      </c>
      <c r="F370" s="19" t="s">
        <v>1769</v>
      </c>
      <c r="G370" s="19" t="s">
        <v>43</v>
      </c>
      <c r="H370" s="19" t="s">
        <v>1981</v>
      </c>
      <c r="I370" s="19" t="s">
        <v>1345</v>
      </c>
      <c r="J370" s="19" t="s">
        <v>1346</v>
      </c>
      <c r="K370" s="19" t="s">
        <v>750</v>
      </c>
      <c r="L370" s="19" t="s">
        <v>1347</v>
      </c>
      <c r="M370" s="19"/>
      <c r="N370" s="19"/>
    </row>
    <row r="371" spans="1:17" s="18" customFormat="1" ht="32.25" customHeight="1" x14ac:dyDescent="0.25">
      <c r="B371" s="36" t="s">
        <v>1763</v>
      </c>
      <c r="C371" s="19">
        <v>176</v>
      </c>
      <c r="D371" s="19" t="s">
        <v>1833</v>
      </c>
      <c r="E371" s="19" t="s">
        <v>606</v>
      </c>
      <c r="F371" s="19" t="s">
        <v>1769</v>
      </c>
      <c r="G371" s="19" t="s">
        <v>43</v>
      </c>
      <c r="H371" s="19" t="s">
        <v>1980</v>
      </c>
      <c r="I371" s="19" t="s">
        <v>1348</v>
      </c>
      <c r="J371" s="19">
        <v>412182981</v>
      </c>
      <c r="K371" s="19" t="s">
        <v>1349</v>
      </c>
      <c r="L371" s="19" t="s">
        <v>1350</v>
      </c>
      <c r="M371" s="19"/>
      <c r="N371" s="19"/>
      <c r="O371" s="4"/>
      <c r="P371" s="4"/>
      <c r="Q371" s="4"/>
    </row>
    <row r="372" spans="1:17" ht="105" x14ac:dyDescent="0.25">
      <c r="B372" s="36" t="s">
        <v>1763</v>
      </c>
      <c r="C372" s="19">
        <v>183</v>
      </c>
      <c r="D372" s="19" t="s">
        <v>1833</v>
      </c>
      <c r="E372" s="19" t="s">
        <v>606</v>
      </c>
      <c r="F372" s="19" t="s">
        <v>1769</v>
      </c>
      <c r="G372" s="19" t="s">
        <v>43</v>
      </c>
      <c r="H372" s="19" t="s">
        <v>1980</v>
      </c>
      <c r="I372" s="19" t="s">
        <v>1351</v>
      </c>
      <c r="J372" s="19" t="s">
        <v>1352</v>
      </c>
      <c r="K372" s="19" t="s">
        <v>71</v>
      </c>
      <c r="L372" s="19" t="s">
        <v>1020</v>
      </c>
      <c r="M372" s="19"/>
      <c r="N372" s="19"/>
      <c r="O372" s="18"/>
    </row>
    <row r="373" spans="1:17" ht="375" x14ac:dyDescent="0.25">
      <c r="B373" s="36" t="s">
        <v>1763</v>
      </c>
      <c r="C373" s="19">
        <v>184</v>
      </c>
      <c r="D373" s="19" t="s">
        <v>1833</v>
      </c>
      <c r="E373" s="19" t="s">
        <v>606</v>
      </c>
      <c r="F373" s="19" t="s">
        <v>1769</v>
      </c>
      <c r="G373" s="19" t="s">
        <v>43</v>
      </c>
      <c r="H373" s="19" t="s">
        <v>1353</v>
      </c>
      <c r="I373" s="19" t="s">
        <v>1354</v>
      </c>
      <c r="J373" s="19" t="s">
        <v>1355</v>
      </c>
      <c r="K373" s="19" t="s">
        <v>1356</v>
      </c>
      <c r="L373" s="19" t="s">
        <v>1357</v>
      </c>
      <c r="M373" s="19"/>
      <c r="N373" s="19"/>
      <c r="O373" s="18"/>
    </row>
    <row r="374" spans="1:17" ht="90" x14ac:dyDescent="0.25">
      <c r="B374" s="36" t="s">
        <v>1763</v>
      </c>
      <c r="C374" s="19">
        <v>206</v>
      </c>
      <c r="D374" s="19" t="s">
        <v>1833</v>
      </c>
      <c r="E374" s="19" t="s">
        <v>606</v>
      </c>
      <c r="F374" s="19" t="s">
        <v>1769</v>
      </c>
      <c r="G374" s="19" t="s">
        <v>43</v>
      </c>
      <c r="H374" s="19" t="s">
        <v>1980</v>
      </c>
      <c r="I374" s="19" t="s">
        <v>625</v>
      </c>
      <c r="J374" s="19" t="s">
        <v>626</v>
      </c>
      <c r="K374" s="19" t="s">
        <v>627</v>
      </c>
      <c r="L374" s="19" t="s">
        <v>628</v>
      </c>
      <c r="M374" s="19"/>
      <c r="N374" s="19"/>
    </row>
    <row r="375" spans="1:17" ht="180" x14ac:dyDescent="0.25">
      <c r="B375" s="36" t="s">
        <v>1763</v>
      </c>
      <c r="C375" s="19">
        <v>214</v>
      </c>
      <c r="D375" s="19" t="s">
        <v>1833</v>
      </c>
      <c r="E375" s="19" t="s">
        <v>606</v>
      </c>
      <c r="F375" s="19" t="s">
        <v>1769</v>
      </c>
      <c r="G375" s="19" t="s">
        <v>43</v>
      </c>
      <c r="H375" s="19" t="s">
        <v>629</v>
      </c>
      <c r="I375" s="19" t="s">
        <v>630</v>
      </c>
      <c r="J375" s="19" t="s">
        <v>631</v>
      </c>
      <c r="K375" s="19" t="s">
        <v>435</v>
      </c>
      <c r="L375" s="19" t="s">
        <v>632</v>
      </c>
      <c r="M375" s="19"/>
      <c r="N375" s="19"/>
    </row>
    <row r="376" spans="1:17" ht="180" x14ac:dyDescent="0.25">
      <c r="A376" s="4" t="s">
        <v>714</v>
      </c>
      <c r="B376" s="50" t="s">
        <v>1763</v>
      </c>
      <c r="C376" s="51">
        <v>248</v>
      </c>
      <c r="D376" s="51" t="s">
        <v>1833</v>
      </c>
      <c r="E376" s="51" t="s">
        <v>606</v>
      </c>
      <c r="F376" s="51" t="s">
        <v>1769</v>
      </c>
      <c r="G376" s="51" t="s">
        <v>43</v>
      </c>
      <c r="H376" s="51" t="s">
        <v>629</v>
      </c>
      <c r="I376" s="51" t="s">
        <v>630</v>
      </c>
      <c r="J376" s="51" t="s">
        <v>631</v>
      </c>
      <c r="K376" s="51" t="s">
        <v>435</v>
      </c>
      <c r="L376" s="51" t="s">
        <v>632</v>
      </c>
      <c r="M376" s="51" t="s">
        <v>1982</v>
      </c>
      <c r="N376" s="51"/>
    </row>
    <row r="377" spans="1:17" ht="345" x14ac:dyDescent="0.25">
      <c r="A377" s="4" t="s">
        <v>714</v>
      </c>
      <c r="B377" s="50" t="s">
        <v>1763</v>
      </c>
      <c r="C377" s="51">
        <v>256</v>
      </c>
      <c r="D377" s="51" t="s">
        <v>1833</v>
      </c>
      <c r="E377" s="51" t="s">
        <v>606</v>
      </c>
      <c r="F377" s="51" t="s">
        <v>1769</v>
      </c>
      <c r="G377" s="51" t="s">
        <v>43</v>
      </c>
      <c r="H377" s="51" t="s">
        <v>624</v>
      </c>
      <c r="I377" s="51" t="s">
        <v>625</v>
      </c>
      <c r="J377" s="51" t="s">
        <v>626</v>
      </c>
      <c r="K377" s="51" t="s">
        <v>627</v>
      </c>
      <c r="L377" s="51" t="s">
        <v>628</v>
      </c>
      <c r="M377" s="51" t="s">
        <v>1983</v>
      </c>
      <c r="N377" s="51"/>
    </row>
    <row r="378" spans="1:17" ht="75" x14ac:dyDescent="0.25">
      <c r="B378" s="36" t="s">
        <v>1763</v>
      </c>
      <c r="C378" s="19">
        <v>275</v>
      </c>
      <c r="D378" s="19" t="s">
        <v>1833</v>
      </c>
      <c r="E378" s="19" t="s">
        <v>606</v>
      </c>
      <c r="F378" s="19" t="s">
        <v>1769</v>
      </c>
      <c r="G378" s="19" t="s">
        <v>43</v>
      </c>
      <c r="H378" s="19" t="s">
        <v>1980</v>
      </c>
      <c r="I378" s="19" t="s">
        <v>620</v>
      </c>
      <c r="J378" s="19" t="s">
        <v>621</v>
      </c>
      <c r="K378" s="19" t="s">
        <v>622</v>
      </c>
      <c r="L378" s="19" t="s">
        <v>623</v>
      </c>
      <c r="M378" s="19"/>
      <c r="N378" s="19"/>
    </row>
    <row r="379" spans="1:17" ht="180" x14ac:dyDescent="0.25">
      <c r="B379" s="36" t="s">
        <v>1763</v>
      </c>
      <c r="C379" s="19">
        <v>286</v>
      </c>
      <c r="D379" s="19" t="s">
        <v>1833</v>
      </c>
      <c r="E379" s="19" t="s">
        <v>606</v>
      </c>
      <c r="F379" s="19" t="s">
        <v>1769</v>
      </c>
      <c r="G379" s="19" t="s">
        <v>43</v>
      </c>
      <c r="H379" s="19" t="s">
        <v>617</v>
      </c>
      <c r="I379" s="19" t="s">
        <v>618</v>
      </c>
      <c r="J379" s="19"/>
      <c r="K379" s="19" t="s">
        <v>256</v>
      </c>
      <c r="L379" s="19" t="s">
        <v>619</v>
      </c>
      <c r="M379" s="19"/>
      <c r="N379" s="19"/>
    </row>
    <row r="380" spans="1:17" ht="360" x14ac:dyDescent="0.25">
      <c r="B380" s="36" t="s">
        <v>1763</v>
      </c>
      <c r="C380" s="19">
        <v>291</v>
      </c>
      <c r="D380" s="19" t="s">
        <v>1833</v>
      </c>
      <c r="E380" s="19" t="s">
        <v>606</v>
      </c>
      <c r="F380" s="19" t="s">
        <v>1769</v>
      </c>
      <c r="G380" s="19" t="s">
        <v>43</v>
      </c>
      <c r="H380" s="19" t="s">
        <v>1423</v>
      </c>
      <c r="I380" s="19" t="s">
        <v>614</v>
      </c>
      <c r="J380" s="19"/>
      <c r="K380" s="19" t="s">
        <v>615</v>
      </c>
      <c r="L380" s="19" t="s">
        <v>616</v>
      </c>
      <c r="M380" s="19"/>
      <c r="N380" s="19"/>
      <c r="O380" s="18"/>
    </row>
    <row r="381" spans="1:17" ht="45" x14ac:dyDescent="0.25">
      <c r="B381" s="36" t="s">
        <v>1763</v>
      </c>
      <c r="C381" s="19">
        <v>305</v>
      </c>
      <c r="D381" s="19" t="s">
        <v>1833</v>
      </c>
      <c r="E381" s="19" t="s">
        <v>606</v>
      </c>
      <c r="F381" s="19" t="s">
        <v>1769</v>
      </c>
      <c r="G381" s="19" t="s">
        <v>43</v>
      </c>
      <c r="H381" s="19" t="s">
        <v>1980</v>
      </c>
      <c r="I381" s="19" t="s">
        <v>611</v>
      </c>
      <c r="J381" s="19" t="s">
        <v>612</v>
      </c>
      <c r="K381" s="19" t="s">
        <v>601</v>
      </c>
      <c r="L381" s="19" t="s">
        <v>613</v>
      </c>
      <c r="M381" s="19"/>
      <c r="N381" s="19"/>
    </row>
    <row r="382" spans="1:17" ht="330.75" thickBot="1" x14ac:dyDescent="0.3">
      <c r="B382" s="33" t="s">
        <v>1763</v>
      </c>
      <c r="C382" s="34">
        <v>413</v>
      </c>
      <c r="D382" s="34" t="s">
        <v>1833</v>
      </c>
      <c r="E382" s="34" t="s">
        <v>606</v>
      </c>
      <c r="F382" s="34" t="s">
        <v>1769</v>
      </c>
      <c r="G382" s="34" t="s">
        <v>43</v>
      </c>
      <c r="H382" s="34" t="s">
        <v>607</v>
      </c>
      <c r="I382" s="34" t="s">
        <v>608</v>
      </c>
      <c r="J382" s="34" t="s">
        <v>609</v>
      </c>
      <c r="K382" s="34" t="s">
        <v>122</v>
      </c>
      <c r="L382" s="34" t="s">
        <v>610</v>
      </c>
      <c r="M382" s="34"/>
      <c r="N382" s="34"/>
    </row>
    <row r="383" spans="1:17" ht="135" x14ac:dyDescent="0.25">
      <c r="B383" s="31" t="s">
        <v>1764</v>
      </c>
      <c r="C383" s="32">
        <v>51</v>
      </c>
      <c r="D383" s="32" t="s">
        <v>1818</v>
      </c>
      <c r="E383" s="32" t="s">
        <v>633</v>
      </c>
      <c r="F383" s="32" t="s">
        <v>1769</v>
      </c>
      <c r="G383" s="32" t="s">
        <v>158</v>
      </c>
      <c r="H383" s="32" t="s">
        <v>1358</v>
      </c>
      <c r="I383" s="32" t="s">
        <v>1327</v>
      </c>
      <c r="J383" s="32" t="s">
        <v>1019</v>
      </c>
      <c r="K383" s="32" t="s">
        <v>71</v>
      </c>
      <c r="L383" s="32" t="s">
        <v>1020</v>
      </c>
      <c r="M383" s="32" t="s">
        <v>1853</v>
      </c>
      <c r="N383" s="32" t="s">
        <v>698</v>
      </c>
    </row>
    <row r="384" spans="1:17" ht="45" x14ac:dyDescent="0.25">
      <c r="B384" s="36" t="s">
        <v>1764</v>
      </c>
      <c r="C384" s="19">
        <v>66</v>
      </c>
      <c r="D384" s="19" t="s">
        <v>1818</v>
      </c>
      <c r="E384" s="19" t="s">
        <v>633</v>
      </c>
      <c r="F384" s="19" t="s">
        <v>1769</v>
      </c>
      <c r="G384" s="19" t="s">
        <v>158</v>
      </c>
      <c r="H384" s="19" t="s">
        <v>1359</v>
      </c>
      <c r="I384" s="19" t="s">
        <v>1022</v>
      </c>
      <c r="J384" s="19">
        <v>392446936</v>
      </c>
      <c r="K384" s="19" t="s">
        <v>71</v>
      </c>
      <c r="L384" s="19" t="s">
        <v>1023</v>
      </c>
      <c r="M384" s="19"/>
      <c r="N384" s="19"/>
    </row>
    <row r="385" spans="2:15" ht="90.75" thickBot="1" x14ac:dyDescent="0.3">
      <c r="B385" s="36" t="s">
        <v>1764</v>
      </c>
      <c r="C385" s="19">
        <v>225</v>
      </c>
      <c r="D385" s="19" t="s">
        <v>1408</v>
      </c>
      <c r="E385" s="19" t="s">
        <v>633</v>
      </c>
      <c r="F385" s="19" t="s">
        <v>1769</v>
      </c>
      <c r="G385" s="19" t="s">
        <v>158</v>
      </c>
      <c r="H385" s="19" t="s">
        <v>322</v>
      </c>
      <c r="I385" s="19" t="s">
        <v>323</v>
      </c>
      <c r="J385" s="19" t="s">
        <v>324</v>
      </c>
      <c r="K385" s="19" t="s">
        <v>325</v>
      </c>
      <c r="L385" s="19" t="s">
        <v>326</v>
      </c>
      <c r="M385" s="19"/>
      <c r="N385" s="19"/>
    </row>
    <row r="386" spans="2:15" ht="59.25" customHeight="1" x14ac:dyDescent="0.25">
      <c r="B386" s="31" t="s">
        <v>1765</v>
      </c>
      <c r="C386" s="35">
        <v>8</v>
      </c>
      <c r="D386" s="32" t="s">
        <v>1816</v>
      </c>
      <c r="E386" s="32" t="s">
        <v>634</v>
      </c>
      <c r="F386" s="32" t="s">
        <v>1774</v>
      </c>
      <c r="G386" s="32" t="s">
        <v>79</v>
      </c>
      <c r="H386" s="56" t="s">
        <v>1360</v>
      </c>
      <c r="I386" s="32" t="s">
        <v>1361</v>
      </c>
      <c r="J386" s="35"/>
      <c r="K386" s="32" t="s">
        <v>1362</v>
      </c>
      <c r="L386" s="32" t="s">
        <v>1363</v>
      </c>
      <c r="M386" s="32" t="s">
        <v>1854</v>
      </c>
      <c r="N386" s="32" t="s">
        <v>1927</v>
      </c>
    </row>
    <row r="387" spans="2:15" ht="40.5" customHeight="1" x14ac:dyDescent="0.25">
      <c r="B387" s="36" t="s">
        <v>1765</v>
      </c>
      <c r="C387" s="37">
        <v>22</v>
      </c>
      <c r="D387" s="19" t="s">
        <v>1816</v>
      </c>
      <c r="E387" s="19" t="s">
        <v>634</v>
      </c>
      <c r="F387" s="19" t="s">
        <v>1774</v>
      </c>
      <c r="G387" s="19" t="s">
        <v>79</v>
      </c>
      <c r="H387" s="19" t="s">
        <v>1365</v>
      </c>
      <c r="I387" s="19" t="s">
        <v>1366</v>
      </c>
      <c r="J387" s="37"/>
      <c r="K387" s="19" t="s">
        <v>1113</v>
      </c>
      <c r="L387" s="19" t="s">
        <v>1367</v>
      </c>
      <c r="M387" s="19"/>
      <c r="N387" s="19"/>
    </row>
    <row r="388" spans="2:15" ht="60.75" thickBot="1" x14ac:dyDescent="0.3">
      <c r="B388" s="33" t="s">
        <v>1765</v>
      </c>
      <c r="C388" s="34">
        <v>398</v>
      </c>
      <c r="D388" s="34" t="s">
        <v>1816</v>
      </c>
      <c r="E388" s="34" t="s">
        <v>634</v>
      </c>
      <c r="F388" s="34" t="s">
        <v>1774</v>
      </c>
      <c r="G388" s="34" t="s">
        <v>79</v>
      </c>
      <c r="H388" s="34" t="s">
        <v>635</v>
      </c>
      <c r="I388" s="34" t="s">
        <v>102</v>
      </c>
      <c r="J388" s="34">
        <v>61892661835</v>
      </c>
      <c r="K388" s="34" t="s">
        <v>103</v>
      </c>
      <c r="L388" s="34" t="s">
        <v>104</v>
      </c>
      <c r="M388" s="34"/>
      <c r="N388" s="34"/>
    </row>
    <row r="389" spans="2:15" ht="255.75" thickBot="1" x14ac:dyDescent="0.3">
      <c r="B389" s="36" t="s">
        <v>1987</v>
      </c>
      <c r="C389" s="19">
        <v>312</v>
      </c>
      <c r="D389" s="19" t="s">
        <v>1824</v>
      </c>
      <c r="E389" s="19" t="s">
        <v>680</v>
      </c>
      <c r="F389" s="19" t="s">
        <v>1774</v>
      </c>
      <c r="G389" s="19" t="s">
        <v>681</v>
      </c>
      <c r="H389" s="19" t="s">
        <v>682</v>
      </c>
      <c r="I389" s="19" t="s">
        <v>532</v>
      </c>
      <c r="J389" s="19" t="s">
        <v>533</v>
      </c>
      <c r="K389" s="19" t="s">
        <v>534</v>
      </c>
      <c r="L389" s="19" t="s">
        <v>535</v>
      </c>
      <c r="M389" s="19"/>
      <c r="N389" s="19"/>
      <c r="O389" s="16"/>
    </row>
    <row r="390" spans="2:15" ht="75.75" thickBot="1" x14ac:dyDescent="0.3">
      <c r="B390" s="40" t="s">
        <v>1696</v>
      </c>
      <c r="C390" s="41">
        <v>283</v>
      </c>
      <c r="D390" s="41" t="s">
        <v>2050</v>
      </c>
      <c r="E390" s="41" t="s">
        <v>683</v>
      </c>
      <c r="F390" s="41" t="s">
        <v>1782</v>
      </c>
      <c r="G390" s="41" t="s">
        <v>55</v>
      </c>
      <c r="H390" s="41" t="s">
        <v>684</v>
      </c>
      <c r="I390" s="41" t="s">
        <v>685</v>
      </c>
      <c r="J390" s="41" t="s">
        <v>686</v>
      </c>
      <c r="K390" s="41" t="s">
        <v>20</v>
      </c>
      <c r="L390" s="41" t="s">
        <v>687</v>
      </c>
      <c r="M390" s="41"/>
      <c r="N390" s="41"/>
    </row>
    <row r="391" spans="2:15" ht="285.75" thickBot="1" x14ac:dyDescent="0.3">
      <c r="B391" s="33" t="s">
        <v>1988</v>
      </c>
      <c r="C391" s="34">
        <v>194</v>
      </c>
      <c r="D391" s="34" t="s">
        <v>1818</v>
      </c>
      <c r="E391" s="34" t="s">
        <v>1376</v>
      </c>
      <c r="F391" s="34" t="s">
        <v>1778</v>
      </c>
      <c r="G391" s="34" t="s">
        <v>55</v>
      </c>
      <c r="H391" s="34" t="s">
        <v>1377</v>
      </c>
      <c r="I391" s="34" t="s">
        <v>1378</v>
      </c>
      <c r="J391" s="34" t="s">
        <v>1379</v>
      </c>
      <c r="K391" s="34" t="s">
        <v>1380</v>
      </c>
      <c r="L391" s="34" t="s">
        <v>1381</v>
      </c>
      <c r="M391" s="34" t="s">
        <v>1954</v>
      </c>
      <c r="N391" s="34" t="s">
        <v>1918</v>
      </c>
    </row>
    <row r="392" spans="2:15" ht="45.75" thickBot="1" x14ac:dyDescent="0.3">
      <c r="B392" s="31" t="s">
        <v>1692</v>
      </c>
      <c r="C392" s="32">
        <v>178</v>
      </c>
      <c r="D392" s="32" t="s">
        <v>1825</v>
      </c>
      <c r="E392" s="32" t="s">
        <v>1382</v>
      </c>
      <c r="F392" s="32" t="s">
        <v>1769</v>
      </c>
      <c r="G392" s="32" t="s">
        <v>55</v>
      </c>
      <c r="H392" s="32" t="s">
        <v>1383</v>
      </c>
      <c r="I392" s="32" t="s">
        <v>1384</v>
      </c>
      <c r="J392" s="32" t="s">
        <v>1385</v>
      </c>
      <c r="K392" s="32" t="s">
        <v>546</v>
      </c>
      <c r="L392" s="32" t="s">
        <v>1386</v>
      </c>
      <c r="M392" s="32" t="s">
        <v>1387</v>
      </c>
      <c r="N392" s="32" t="s">
        <v>714</v>
      </c>
    </row>
    <row r="393" spans="2:15" ht="300" x14ac:dyDescent="0.25">
      <c r="B393" s="31" t="s">
        <v>1699</v>
      </c>
      <c r="C393" s="32">
        <v>134</v>
      </c>
      <c r="D393" s="32" t="s">
        <v>1816</v>
      </c>
      <c r="E393" s="32" t="s">
        <v>688</v>
      </c>
      <c r="F393" s="32" t="s">
        <v>1775</v>
      </c>
      <c r="G393" s="32" t="s">
        <v>79</v>
      </c>
      <c r="H393" s="32" t="s">
        <v>1388</v>
      </c>
      <c r="I393" s="32" t="s">
        <v>1389</v>
      </c>
      <c r="J393" s="32" t="s">
        <v>1390</v>
      </c>
      <c r="K393" s="32" t="s">
        <v>296</v>
      </c>
      <c r="L393" s="32" t="s">
        <v>1391</v>
      </c>
      <c r="M393" s="32" t="s">
        <v>1873</v>
      </c>
      <c r="N393" s="32" t="s">
        <v>778</v>
      </c>
    </row>
    <row r="394" spans="2:15" ht="90" x14ac:dyDescent="0.25">
      <c r="B394" s="36" t="s">
        <v>1699</v>
      </c>
      <c r="C394" s="19">
        <v>157</v>
      </c>
      <c r="D394" s="19" t="s">
        <v>1816</v>
      </c>
      <c r="E394" s="19" t="s">
        <v>688</v>
      </c>
      <c r="F394" s="19" t="s">
        <v>1775</v>
      </c>
      <c r="G394" s="19" t="s">
        <v>79</v>
      </c>
      <c r="H394" s="19" t="s">
        <v>1392</v>
      </c>
      <c r="I394" s="19" t="s">
        <v>1393</v>
      </c>
      <c r="J394" s="19"/>
      <c r="K394" s="19" t="s">
        <v>1394</v>
      </c>
      <c r="L394" s="19" t="s">
        <v>1395</v>
      </c>
      <c r="M394" s="19"/>
      <c r="N394" s="19"/>
    </row>
    <row r="395" spans="2:15" ht="150" x14ac:dyDescent="0.25">
      <c r="B395" s="36" t="s">
        <v>1699</v>
      </c>
      <c r="C395" s="19">
        <v>313</v>
      </c>
      <c r="D395" s="19" t="s">
        <v>1816</v>
      </c>
      <c r="E395" s="19" t="s">
        <v>688</v>
      </c>
      <c r="F395" s="19" t="s">
        <v>1775</v>
      </c>
      <c r="G395" s="19" t="s">
        <v>79</v>
      </c>
      <c r="H395" s="19" t="s">
        <v>690</v>
      </c>
      <c r="I395" s="19" t="s">
        <v>532</v>
      </c>
      <c r="J395" s="19" t="s">
        <v>533</v>
      </c>
      <c r="K395" s="19" t="s">
        <v>534</v>
      </c>
      <c r="L395" s="19" t="s">
        <v>535</v>
      </c>
      <c r="M395" s="19"/>
      <c r="N395" s="19"/>
      <c r="O395" s="16"/>
    </row>
    <row r="396" spans="2:15" ht="60" x14ac:dyDescent="0.25">
      <c r="B396" s="36" t="s">
        <v>1699</v>
      </c>
      <c r="C396" s="19">
        <v>353</v>
      </c>
      <c r="D396" s="19" t="s">
        <v>1816</v>
      </c>
      <c r="E396" s="19" t="s">
        <v>688</v>
      </c>
      <c r="F396" s="19" t="s">
        <v>1775</v>
      </c>
      <c r="G396" s="19" t="s">
        <v>79</v>
      </c>
      <c r="H396" s="19" t="s">
        <v>689</v>
      </c>
      <c r="I396" s="19" t="s">
        <v>88</v>
      </c>
      <c r="J396" s="19">
        <v>-5157</v>
      </c>
      <c r="K396" s="19" t="s">
        <v>89</v>
      </c>
      <c r="L396" s="19" t="s">
        <v>90</v>
      </c>
      <c r="M396" s="19"/>
      <c r="N396" s="19"/>
    </row>
    <row r="397" spans="2:15" ht="409.6" thickBot="1" x14ac:dyDescent="0.3">
      <c r="B397" s="33" t="s">
        <v>1699</v>
      </c>
      <c r="C397" s="34">
        <v>396</v>
      </c>
      <c r="D397" s="34"/>
      <c r="E397" s="34" t="s">
        <v>688</v>
      </c>
      <c r="F397" s="34" t="s">
        <v>1775</v>
      </c>
      <c r="G397" s="34" t="s">
        <v>79</v>
      </c>
      <c r="H397" s="34" t="s">
        <v>1421</v>
      </c>
      <c r="I397" s="34" t="s">
        <v>102</v>
      </c>
      <c r="J397" s="34">
        <v>61892661835</v>
      </c>
      <c r="K397" s="34" t="s">
        <v>103</v>
      </c>
      <c r="L397" s="34" t="s">
        <v>104</v>
      </c>
      <c r="M397" s="34"/>
      <c r="N397" s="34"/>
    </row>
    <row r="398" spans="2:15" ht="360.75" thickBot="1" x14ac:dyDescent="0.3">
      <c r="B398" s="95" t="s">
        <v>1990</v>
      </c>
      <c r="C398" s="19">
        <v>186</v>
      </c>
      <c r="D398" s="19" t="s">
        <v>1825</v>
      </c>
      <c r="E398" s="19" t="s">
        <v>1399</v>
      </c>
      <c r="F398" s="19" t="s">
        <v>1782</v>
      </c>
      <c r="G398" s="19" t="s">
        <v>55</v>
      </c>
      <c r="H398" s="19" t="s">
        <v>1427</v>
      </c>
      <c r="I398" s="19" t="s">
        <v>1400</v>
      </c>
      <c r="J398" s="19">
        <f>1-202-400-7733</f>
        <v>-8334</v>
      </c>
      <c r="K398" s="19" t="s">
        <v>1401</v>
      </c>
      <c r="L398" s="19" t="s">
        <v>1402</v>
      </c>
      <c r="M398" s="19" t="s">
        <v>1403</v>
      </c>
      <c r="N398" s="19" t="s">
        <v>1404</v>
      </c>
    </row>
    <row r="399" spans="2:15" ht="315.75" thickBot="1" x14ac:dyDescent="0.3">
      <c r="B399" s="40" t="s">
        <v>1603</v>
      </c>
      <c r="C399" s="41">
        <v>121</v>
      </c>
      <c r="D399" s="41" t="s">
        <v>1839</v>
      </c>
      <c r="E399" s="41" t="s">
        <v>727</v>
      </c>
      <c r="F399" s="41" t="s">
        <v>1771</v>
      </c>
      <c r="G399" s="41" t="s">
        <v>55</v>
      </c>
      <c r="H399" s="41" t="s">
        <v>728</v>
      </c>
      <c r="I399" s="41" t="s">
        <v>707</v>
      </c>
      <c r="J399" s="41" t="s">
        <v>708</v>
      </c>
      <c r="K399" s="41" t="s">
        <v>729</v>
      </c>
      <c r="L399" s="59" t="s">
        <v>710</v>
      </c>
      <c r="M399" s="41" t="s">
        <v>730</v>
      </c>
      <c r="N399" s="59"/>
    </row>
    <row r="400" spans="2:15" ht="60.75" thickBot="1" x14ac:dyDescent="0.3">
      <c r="B400" s="40" t="s">
        <v>1603</v>
      </c>
      <c r="C400" s="41">
        <v>124</v>
      </c>
      <c r="D400" s="41" t="s">
        <v>2050</v>
      </c>
      <c r="E400" s="41" t="s">
        <v>865</v>
      </c>
      <c r="F400" s="41" t="s">
        <v>1771</v>
      </c>
      <c r="G400" s="41" t="s">
        <v>55</v>
      </c>
      <c r="H400" s="41" t="s">
        <v>866</v>
      </c>
      <c r="I400" s="41" t="s">
        <v>707</v>
      </c>
      <c r="J400" s="41" t="s">
        <v>708</v>
      </c>
      <c r="K400" s="41" t="s">
        <v>709</v>
      </c>
      <c r="L400" s="41" t="s">
        <v>710</v>
      </c>
      <c r="M400" s="41" t="s">
        <v>867</v>
      </c>
      <c r="N400" s="41"/>
    </row>
    <row r="401" spans="2:14" ht="90" x14ac:dyDescent="0.25">
      <c r="B401" s="36" t="s">
        <v>1603</v>
      </c>
      <c r="C401" s="19">
        <v>126</v>
      </c>
      <c r="D401" s="19" t="s">
        <v>2050</v>
      </c>
      <c r="E401" s="19" t="s">
        <v>1396</v>
      </c>
      <c r="F401" s="19" t="s">
        <v>1771</v>
      </c>
      <c r="G401" s="19" t="s">
        <v>55</v>
      </c>
      <c r="H401" s="19" t="s">
        <v>1397</v>
      </c>
      <c r="I401" s="19" t="s">
        <v>707</v>
      </c>
      <c r="J401" s="19" t="s">
        <v>708</v>
      </c>
      <c r="K401" s="19" t="s">
        <v>729</v>
      </c>
      <c r="L401" s="19" t="s">
        <v>710</v>
      </c>
      <c r="M401" s="19" t="s">
        <v>1398</v>
      </c>
      <c r="N401" s="19"/>
    </row>
    <row r="402" spans="2:14" ht="270.75" thickBot="1" x14ac:dyDescent="0.3">
      <c r="B402" s="36" t="s">
        <v>1603</v>
      </c>
      <c r="C402" s="19">
        <v>383</v>
      </c>
      <c r="D402" s="19" t="s">
        <v>1827</v>
      </c>
      <c r="E402" s="19" t="s">
        <v>23</v>
      </c>
      <c r="F402" s="19" t="s">
        <v>1771</v>
      </c>
      <c r="G402" s="19" t="s">
        <v>24</v>
      </c>
      <c r="H402" s="19" t="s">
        <v>1590</v>
      </c>
      <c r="I402" s="19" t="s">
        <v>25</v>
      </c>
      <c r="J402" s="19" t="s">
        <v>26</v>
      </c>
      <c r="K402" s="19" t="s">
        <v>20</v>
      </c>
      <c r="L402" s="19" t="s">
        <v>27</v>
      </c>
      <c r="M402" s="19"/>
      <c r="N402" s="19"/>
    </row>
    <row r="403" spans="2:14" ht="90.75" thickBot="1" x14ac:dyDescent="0.3">
      <c r="B403" s="31" t="s">
        <v>1984</v>
      </c>
      <c r="C403" s="35">
        <v>33</v>
      </c>
      <c r="D403" s="32" t="s">
        <v>2053</v>
      </c>
      <c r="E403" s="32" t="s">
        <v>1233</v>
      </c>
      <c r="F403" s="32" t="s">
        <v>1984</v>
      </c>
      <c r="G403" s="32" t="s">
        <v>55</v>
      </c>
      <c r="H403" s="32" t="s">
        <v>1234</v>
      </c>
      <c r="I403" s="32" t="s">
        <v>1235</v>
      </c>
      <c r="J403" s="35"/>
      <c r="K403" s="32" t="s">
        <v>1236</v>
      </c>
      <c r="L403" s="32" t="s">
        <v>1237</v>
      </c>
      <c r="M403" s="32"/>
      <c r="N403" s="32"/>
    </row>
    <row r="404" spans="2:14" ht="45" x14ac:dyDescent="0.25">
      <c r="B404" s="31" t="s">
        <v>1734</v>
      </c>
      <c r="C404" s="32" t="s">
        <v>1570</v>
      </c>
      <c r="D404" s="32" t="s">
        <v>1816</v>
      </c>
      <c r="E404" s="32"/>
      <c r="F404" s="32" t="s">
        <v>1774</v>
      </c>
      <c r="G404" s="32" t="s">
        <v>1571</v>
      </c>
      <c r="H404" s="63" t="s">
        <v>2032</v>
      </c>
      <c r="I404" s="32" t="s">
        <v>1985</v>
      </c>
      <c r="J404" s="32"/>
      <c r="K404" s="32" t="s">
        <v>702</v>
      </c>
      <c r="L404" s="64"/>
      <c r="M404" s="32"/>
      <c r="N404" s="64"/>
    </row>
    <row r="405" spans="2:14" ht="150.75" thickBot="1" x14ac:dyDescent="0.3">
      <c r="B405" s="33" t="s">
        <v>1731</v>
      </c>
      <c r="C405" s="34">
        <v>187</v>
      </c>
      <c r="D405" s="34" t="s">
        <v>2053</v>
      </c>
      <c r="E405" s="34" t="s">
        <v>1225</v>
      </c>
      <c r="F405" s="34" t="s">
        <v>1775</v>
      </c>
      <c r="G405" s="34" t="s">
        <v>79</v>
      </c>
      <c r="H405" s="34" t="s">
        <v>1226</v>
      </c>
      <c r="I405" s="34" t="s">
        <v>150</v>
      </c>
      <c r="J405" s="34" t="s">
        <v>82</v>
      </c>
      <c r="K405" s="34" t="s">
        <v>151</v>
      </c>
      <c r="L405" s="34" t="s">
        <v>84</v>
      </c>
      <c r="M405" s="34"/>
      <c r="N405" s="34"/>
    </row>
    <row r="406" spans="2:14" ht="75.75" thickBot="1" x14ac:dyDescent="0.3">
      <c r="B406" s="33" t="s">
        <v>1604</v>
      </c>
      <c r="C406" s="34">
        <v>146</v>
      </c>
      <c r="D406" s="34" t="s">
        <v>1986</v>
      </c>
      <c r="E406" s="34" t="s">
        <v>731</v>
      </c>
      <c r="F406" s="34" t="s">
        <v>1783</v>
      </c>
      <c r="G406" s="34" t="s">
        <v>55</v>
      </c>
      <c r="H406" s="34" t="s">
        <v>732</v>
      </c>
      <c r="I406" s="34" t="s">
        <v>733</v>
      </c>
      <c r="J406" s="34">
        <v>383444727</v>
      </c>
      <c r="K406" s="34" t="s">
        <v>734</v>
      </c>
      <c r="L406" s="34" t="s">
        <v>735</v>
      </c>
      <c r="M406" s="34"/>
      <c r="N406" s="34"/>
    </row>
    <row r="407" spans="2:14" ht="90.75" thickBot="1" x14ac:dyDescent="0.3">
      <c r="B407" s="33" t="s">
        <v>1766</v>
      </c>
      <c r="C407" s="34">
        <v>276</v>
      </c>
      <c r="D407" s="34" t="s">
        <v>1408</v>
      </c>
      <c r="E407" s="34" t="s">
        <v>691</v>
      </c>
      <c r="F407" s="34" t="s">
        <v>1769</v>
      </c>
      <c r="G407" s="34" t="s">
        <v>158</v>
      </c>
      <c r="H407" s="34" t="s">
        <v>692</v>
      </c>
      <c r="I407" s="34" t="s">
        <v>620</v>
      </c>
      <c r="J407" s="34" t="s">
        <v>621</v>
      </c>
      <c r="K407" s="34" t="s">
        <v>622</v>
      </c>
      <c r="L407" s="34" t="s">
        <v>623</v>
      </c>
      <c r="M407" s="34"/>
      <c r="N407" s="34"/>
    </row>
  </sheetData>
  <autoFilter ref="A1:N407"/>
  <sortState ref="A2:P407">
    <sortCondition ref="B2:B407"/>
    <sortCondition ref="C2:C407"/>
  </sortState>
  <hyperlinks>
    <hyperlink ref="L300" r:id="rId1"/>
    <hyperlink ref="L399" r:id="rId2"/>
    <hyperlink ref="L175" r:id="rId3"/>
    <hyperlink ref="L112" r:id="rId4"/>
    <hyperlink ref="L343" r:id="rId5"/>
    <hyperlink ref="L344" r:id="rId6"/>
    <hyperlink ref="L137" r:id="rId7"/>
    <hyperlink ref="H275" r:id="rId8" display="http://www.ritsumei.ac.jp/~y-gokan/Ranking.pdf"/>
    <hyperlink ref="L275" r:id="rId9"/>
    <hyperlink ref="L82" r:id="rId10"/>
  </hyperlinks>
  <printOptions gridLines="1"/>
  <pageMargins left="0.70866141732283472" right="0.70866141732283472" top="0.74803149606299213" bottom="0.74803149606299213" header="0.31496062992125984" footer="0.31496062992125984"/>
  <pageSetup paperSize="9" scale="51" fitToHeight="0" orientation="landscape" r:id="rId11"/>
  <headerFooter>
    <oddHeader>&amp;C&amp;F&amp;R&amp;P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election activeCell="E15" sqref="E15"/>
    </sheetView>
  </sheetViews>
  <sheetFormatPr defaultRowHeight="15" x14ac:dyDescent="0.25"/>
  <cols>
    <col min="1" max="1" width="4.5703125" customWidth="1"/>
    <col min="2" max="2" width="13.140625" customWidth="1"/>
    <col min="3" max="3" width="22.5703125" customWidth="1"/>
    <col min="4" max="4" width="14.5703125" customWidth="1"/>
    <col min="5" max="5" width="20.5703125" customWidth="1"/>
    <col min="6" max="6" width="74.85546875" customWidth="1"/>
    <col min="7" max="7" width="15.140625" customWidth="1"/>
    <col min="8" max="8" width="0" hidden="1" customWidth="1"/>
    <col min="9" max="9" width="17" customWidth="1"/>
    <col min="10" max="10" width="22.85546875" bestFit="1" customWidth="1"/>
    <col min="11" max="11" width="18.5703125" customWidth="1"/>
    <col min="12" max="12" width="10.140625" customWidth="1"/>
    <col min="13" max="13" width="15.85546875" customWidth="1"/>
    <col min="14" max="14" width="8.7109375" customWidth="1"/>
    <col min="15" max="15" width="24" customWidth="1"/>
  </cols>
  <sheetData>
    <row r="1" spans="1:16" ht="105" x14ac:dyDescent="0.25">
      <c r="A1" s="3">
        <v>134</v>
      </c>
      <c r="B1" s="3" t="s">
        <v>704</v>
      </c>
      <c r="C1" s="3" t="s">
        <v>688</v>
      </c>
      <c r="D1" s="3" t="s">
        <v>16</v>
      </c>
      <c r="E1" s="3" t="s">
        <v>79</v>
      </c>
      <c r="F1" s="29" t="s">
        <v>1562</v>
      </c>
      <c r="G1" s="3" t="s">
        <v>1561</v>
      </c>
      <c r="H1" s="3" t="s">
        <v>1560</v>
      </c>
      <c r="I1" s="3" t="s">
        <v>1559</v>
      </c>
      <c r="J1" s="3" t="s">
        <v>1558</v>
      </c>
      <c r="K1" s="8"/>
      <c r="L1" s="7" t="s">
        <v>1364</v>
      </c>
      <c r="M1" s="3" t="s">
        <v>1101</v>
      </c>
      <c r="N1" s="5" t="s">
        <v>714</v>
      </c>
      <c r="O1" s="3"/>
      <c r="P1" s="3"/>
    </row>
    <row r="2" spans="1:16" x14ac:dyDescent="0.25">
      <c r="F2" t="s">
        <v>688</v>
      </c>
      <c r="G2" t="s">
        <v>1557</v>
      </c>
      <c r="H2" t="s">
        <v>1556</v>
      </c>
    </row>
    <row r="4" spans="1:16" x14ac:dyDescent="0.25">
      <c r="F4" s="29" t="s">
        <v>1555</v>
      </c>
    </row>
    <row r="5" spans="1:16" ht="30" x14ac:dyDescent="0.25">
      <c r="F5" s="20" t="s">
        <v>1554</v>
      </c>
    </row>
    <row r="6" spans="1:16" ht="140.25" x14ac:dyDescent="0.25">
      <c r="F6" s="30" t="s">
        <v>1553</v>
      </c>
    </row>
    <row r="7" spans="1:16" x14ac:dyDescent="0.25">
      <c r="F7" s="29" t="s">
        <v>1552</v>
      </c>
    </row>
    <row r="8" spans="1:16" x14ac:dyDescent="0.25">
      <c r="F8" s="29"/>
    </row>
    <row r="9" spans="1:16" x14ac:dyDescent="0.25">
      <c r="F9" s="27" t="s">
        <v>1551</v>
      </c>
    </row>
    <row r="10" spans="1:16" ht="25.5" x14ac:dyDescent="0.25">
      <c r="F10" s="28" t="s">
        <v>1550</v>
      </c>
    </row>
    <row r="11" spans="1:16" ht="25.5" x14ac:dyDescent="0.25">
      <c r="F11" s="27" t="s">
        <v>1549</v>
      </c>
    </row>
    <row r="12" spans="1:16" x14ac:dyDescent="0.25">
      <c r="F12" s="26"/>
    </row>
    <row r="13" spans="1:16" x14ac:dyDescent="0.25">
      <c r="F13" s="27" t="s">
        <v>1548</v>
      </c>
    </row>
    <row r="14" spans="1:16" ht="25.5" x14ac:dyDescent="0.25">
      <c r="F14" s="28" t="s">
        <v>1547</v>
      </c>
    </row>
    <row r="15" spans="1:16" ht="25.5" x14ac:dyDescent="0.25">
      <c r="F15" s="27" t="s">
        <v>1546</v>
      </c>
    </row>
    <row r="16" spans="1:16" x14ac:dyDescent="0.25">
      <c r="F16" s="26"/>
    </row>
    <row r="17" spans="6:6" x14ac:dyDescent="0.25">
      <c r="F17" s="27" t="s">
        <v>1545</v>
      </c>
    </row>
    <row r="18" spans="6:6" ht="25.5" x14ac:dyDescent="0.25">
      <c r="F18" s="28" t="s">
        <v>1544</v>
      </c>
    </row>
    <row r="19" spans="6:6" ht="25.5" x14ac:dyDescent="0.25">
      <c r="F19" s="27" t="s">
        <v>1543</v>
      </c>
    </row>
    <row r="20" spans="6:6" x14ac:dyDescent="0.25">
      <c r="F20" s="26"/>
    </row>
    <row r="21" spans="6:6" x14ac:dyDescent="0.25">
      <c r="F21" s="27" t="s">
        <v>1542</v>
      </c>
    </row>
    <row r="22" spans="6:6" x14ac:dyDescent="0.25">
      <c r="F22" s="28" t="s">
        <v>1541</v>
      </c>
    </row>
    <row r="23" spans="6:6" ht="25.5" x14ac:dyDescent="0.25">
      <c r="F23" s="27" t="s">
        <v>1540</v>
      </c>
    </row>
    <row r="24" spans="6:6" x14ac:dyDescent="0.25">
      <c r="F24" s="26"/>
    </row>
    <row r="25" spans="6:6" x14ac:dyDescent="0.25">
      <c r="F25" s="27" t="s">
        <v>1539</v>
      </c>
    </row>
    <row r="26" spans="6:6" ht="25.5" x14ac:dyDescent="0.25">
      <c r="F26" s="28" t="s">
        <v>1538</v>
      </c>
    </row>
    <row r="27" spans="6:6" ht="25.5" x14ac:dyDescent="0.25">
      <c r="F27" s="27" t="s">
        <v>1537</v>
      </c>
    </row>
    <row r="28" spans="6:6" x14ac:dyDescent="0.25">
      <c r="F28" s="26"/>
    </row>
    <row r="29" spans="6:6" x14ac:dyDescent="0.25">
      <c r="F29" s="27" t="s">
        <v>1536</v>
      </c>
    </row>
    <row r="30" spans="6:6" ht="25.5" x14ac:dyDescent="0.25">
      <c r="F30" s="28" t="s">
        <v>1535</v>
      </c>
    </row>
    <row r="31" spans="6:6" ht="25.5" x14ac:dyDescent="0.25">
      <c r="F31" s="27" t="s">
        <v>1534</v>
      </c>
    </row>
    <row r="32" spans="6:6" x14ac:dyDescent="0.25">
      <c r="F32" s="26"/>
    </row>
    <row r="33" spans="6:6" x14ac:dyDescent="0.25">
      <c r="F33" s="25"/>
    </row>
    <row r="34" spans="6:6" ht="27.75" x14ac:dyDescent="0.25">
      <c r="F34" s="24" t="s">
        <v>1533</v>
      </c>
    </row>
  </sheetData>
  <hyperlinks>
    <hyperlink ref="F5" r:id="rId1" display="http://www.uk.sagepub.com/journals/Journal20186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workbookViewId="0">
      <selection activeCell="F2" sqref="F2:F86"/>
    </sheetView>
  </sheetViews>
  <sheetFormatPr defaultRowHeight="15" x14ac:dyDescent="0.25"/>
  <cols>
    <col min="1" max="1" width="4.5703125" customWidth="1"/>
    <col min="2" max="2" width="13.140625" customWidth="1"/>
    <col min="3" max="3" width="22.5703125" customWidth="1"/>
    <col min="4" max="4" width="14.5703125" customWidth="1"/>
    <col min="5" max="5" width="20.5703125" customWidth="1"/>
    <col min="6" max="6" width="74.85546875" customWidth="1"/>
    <col min="7" max="7" width="15.140625" customWidth="1"/>
    <col min="8" max="8" width="0" hidden="1" customWidth="1"/>
    <col min="9" max="9" width="17" customWidth="1"/>
    <col min="10" max="10" width="22.85546875" bestFit="1" customWidth="1"/>
    <col min="11" max="11" width="18.5703125" customWidth="1"/>
    <col min="12" max="12" width="10.140625" customWidth="1"/>
    <col min="13" max="13" width="15.85546875" customWidth="1"/>
    <col min="14" max="14" width="8.7109375" customWidth="1"/>
    <col min="15" max="15" width="24" customWidth="1"/>
  </cols>
  <sheetData>
    <row r="1" spans="1:16" s="4" customFormat="1" ht="26.25" x14ac:dyDescent="0.25">
      <c r="A1" s="12" t="s">
        <v>0</v>
      </c>
      <c r="B1" s="13" t="s">
        <v>1</v>
      </c>
      <c r="C1" s="13" t="s">
        <v>2</v>
      </c>
      <c r="D1" s="13" t="s">
        <v>3</v>
      </c>
      <c r="E1" s="13" t="s">
        <v>4</v>
      </c>
      <c r="F1" s="13" t="s">
        <v>5</v>
      </c>
      <c r="G1" s="13" t="s">
        <v>6</v>
      </c>
      <c r="H1" s="12" t="s">
        <v>7</v>
      </c>
      <c r="I1" s="13" t="s">
        <v>8</v>
      </c>
      <c r="J1" s="13" t="s">
        <v>9</v>
      </c>
      <c r="K1" s="12" t="s">
        <v>10</v>
      </c>
      <c r="L1" s="14" t="s">
        <v>11</v>
      </c>
      <c r="M1" s="14" t="s">
        <v>12</v>
      </c>
      <c r="N1" s="15" t="s">
        <v>13</v>
      </c>
      <c r="O1" s="13" t="s">
        <v>14</v>
      </c>
      <c r="P1" s="13"/>
    </row>
    <row r="2" spans="1:16" x14ac:dyDescent="0.25">
      <c r="F2" s="9" t="s">
        <v>1440</v>
      </c>
    </row>
    <row r="3" spans="1:16" x14ac:dyDescent="0.25">
      <c r="F3" s="9"/>
    </row>
    <row r="4" spans="1:16" ht="30" x14ac:dyDescent="0.25">
      <c r="F4" s="9" t="s">
        <v>1441</v>
      </c>
    </row>
    <row r="5" spans="1:16" x14ac:dyDescent="0.25">
      <c r="F5" s="9"/>
    </row>
    <row r="6" spans="1:16" ht="30" x14ac:dyDescent="0.25">
      <c r="F6" s="9" t="s">
        <v>1442</v>
      </c>
    </row>
    <row r="7" spans="1:16" x14ac:dyDescent="0.25">
      <c r="F7" s="9"/>
    </row>
    <row r="8" spans="1:16" x14ac:dyDescent="0.25">
      <c r="F8" s="9" t="s">
        <v>1443</v>
      </c>
    </row>
    <row r="9" spans="1:16" x14ac:dyDescent="0.25">
      <c r="F9" s="9"/>
    </row>
    <row r="10" spans="1:16" x14ac:dyDescent="0.25">
      <c r="F10" s="9"/>
    </row>
    <row r="11" spans="1:16" x14ac:dyDescent="0.25">
      <c r="F11" s="9" t="s">
        <v>1444</v>
      </c>
    </row>
    <row r="12" spans="1:16" x14ac:dyDescent="0.25">
      <c r="F12" s="9"/>
    </row>
    <row r="13" spans="1:16" x14ac:dyDescent="0.25">
      <c r="F13" s="9"/>
    </row>
    <row r="14" spans="1:16" x14ac:dyDescent="0.25">
      <c r="F14" s="9" t="s">
        <v>1445</v>
      </c>
    </row>
    <row r="15" spans="1:16" x14ac:dyDescent="0.25">
      <c r="F15" s="9"/>
    </row>
    <row r="16" spans="1:16" x14ac:dyDescent="0.25">
      <c r="F16" s="9"/>
    </row>
    <row r="17" spans="6:6" x14ac:dyDescent="0.25">
      <c r="F17" s="9"/>
    </row>
    <row r="18" spans="6:6" x14ac:dyDescent="0.25">
      <c r="F18" s="9" t="s">
        <v>1446</v>
      </c>
    </row>
    <row r="19" spans="6:6" x14ac:dyDescent="0.25">
      <c r="F19" s="9"/>
    </row>
    <row r="20" spans="6:6" ht="150" x14ac:dyDescent="0.25">
      <c r="F20" s="9" t="s">
        <v>1447</v>
      </c>
    </row>
    <row r="21" spans="6:6" x14ac:dyDescent="0.25">
      <c r="F21" s="9"/>
    </row>
    <row r="22" spans="6:6" ht="180" x14ac:dyDescent="0.25">
      <c r="F22" s="9" t="s">
        <v>1448</v>
      </c>
    </row>
    <row r="23" spans="6:6" x14ac:dyDescent="0.25">
      <c r="F23" s="9"/>
    </row>
    <row r="24" spans="6:6" ht="255" x14ac:dyDescent="0.25">
      <c r="F24" s="9" t="s">
        <v>1449</v>
      </c>
    </row>
    <row r="25" spans="6:6" x14ac:dyDescent="0.25">
      <c r="F25" s="9"/>
    </row>
    <row r="26" spans="6:6" ht="90" x14ac:dyDescent="0.25">
      <c r="F26" s="65" t="s">
        <v>1450</v>
      </c>
    </row>
    <row r="27" spans="6:6" x14ac:dyDescent="0.25">
      <c r="F27" s="65"/>
    </row>
    <row r="28" spans="6:6" ht="60" x14ac:dyDescent="0.25">
      <c r="F28" s="65" t="s">
        <v>1451</v>
      </c>
    </row>
    <row r="29" spans="6:6" ht="15.75" x14ac:dyDescent="0.25">
      <c r="F29" s="66"/>
    </row>
    <row r="30" spans="6:6" ht="255" x14ac:dyDescent="0.25">
      <c r="F30" s="9" t="s">
        <v>1452</v>
      </c>
    </row>
    <row r="31" spans="6:6" x14ac:dyDescent="0.25">
      <c r="F31" s="9"/>
    </row>
    <row r="32" spans="6:6" ht="210" x14ac:dyDescent="0.25">
      <c r="F32" s="9" t="s">
        <v>1453</v>
      </c>
    </row>
    <row r="33" spans="6:6" x14ac:dyDescent="0.25">
      <c r="F33" s="9"/>
    </row>
    <row r="34" spans="6:6" x14ac:dyDescent="0.25">
      <c r="F34" s="9"/>
    </row>
    <row r="35" spans="6:6" x14ac:dyDescent="0.25">
      <c r="F35" s="9" t="s">
        <v>1454</v>
      </c>
    </row>
    <row r="36" spans="6:6" x14ac:dyDescent="0.25">
      <c r="F36" s="9"/>
    </row>
    <row r="37" spans="6:6" x14ac:dyDescent="0.25">
      <c r="F37" s="9" t="s">
        <v>1455</v>
      </c>
    </row>
    <row r="38" spans="6:6" x14ac:dyDescent="0.25">
      <c r="F38" s="9" t="s">
        <v>1456</v>
      </c>
    </row>
    <row r="39" spans="6:6" x14ac:dyDescent="0.25">
      <c r="F39" s="67"/>
    </row>
    <row r="40" spans="6:6" x14ac:dyDescent="0.25">
      <c r="F40" s="9" t="s">
        <v>1457</v>
      </c>
    </row>
    <row r="41" spans="6:6" x14ac:dyDescent="0.25">
      <c r="F41" s="68"/>
    </row>
    <row r="42" spans="6:6" x14ac:dyDescent="0.25">
      <c r="F42" s="68" t="s">
        <v>1458</v>
      </c>
    </row>
    <row r="43" spans="6:6" x14ac:dyDescent="0.25">
      <c r="F43" s="9" t="s">
        <v>1459</v>
      </c>
    </row>
    <row r="44" spans="6:6" x14ac:dyDescent="0.25">
      <c r="F44" s="9" t="s">
        <v>1460</v>
      </c>
    </row>
    <row r="45" spans="6:6" x14ac:dyDescent="0.25">
      <c r="F45" s="9" t="s">
        <v>1461</v>
      </c>
    </row>
    <row r="46" spans="6:6" x14ac:dyDescent="0.25">
      <c r="F46" s="9" t="s">
        <v>1462</v>
      </c>
    </row>
    <row r="47" spans="6:6" x14ac:dyDescent="0.25">
      <c r="F47" s="9"/>
    </row>
    <row r="48" spans="6:6" x14ac:dyDescent="0.25">
      <c r="F48" s="68" t="s">
        <v>1463</v>
      </c>
    </row>
    <row r="49" spans="6:6" x14ac:dyDescent="0.25">
      <c r="F49" s="68" t="s">
        <v>1464</v>
      </c>
    </row>
    <row r="50" spans="6:6" x14ac:dyDescent="0.25">
      <c r="F50" s="9" t="s">
        <v>1465</v>
      </c>
    </row>
    <row r="51" spans="6:6" x14ac:dyDescent="0.25">
      <c r="F51" s="9" t="s">
        <v>1466</v>
      </c>
    </row>
    <row r="52" spans="6:6" x14ac:dyDescent="0.25">
      <c r="F52" s="9" t="s">
        <v>1467</v>
      </c>
    </row>
    <row r="53" spans="6:6" x14ac:dyDescent="0.25">
      <c r="F53" s="9" t="s">
        <v>1468</v>
      </c>
    </row>
    <row r="54" spans="6:6" x14ac:dyDescent="0.25">
      <c r="F54" s="9" t="s">
        <v>1469</v>
      </c>
    </row>
    <row r="55" spans="6:6" ht="30" x14ac:dyDescent="0.25">
      <c r="F55" s="9" t="s">
        <v>1470</v>
      </c>
    </row>
    <row r="56" spans="6:6" x14ac:dyDescent="0.25">
      <c r="F56" s="9" t="s">
        <v>1471</v>
      </c>
    </row>
    <row r="57" spans="6:6" x14ac:dyDescent="0.25">
      <c r="F57" s="9" t="s">
        <v>1472</v>
      </c>
    </row>
    <row r="58" spans="6:6" x14ac:dyDescent="0.25">
      <c r="F58" s="9" t="s">
        <v>1473</v>
      </c>
    </row>
    <row r="59" spans="6:6" x14ac:dyDescent="0.25">
      <c r="F59" s="9" t="s">
        <v>1474</v>
      </c>
    </row>
    <row r="60" spans="6:6" x14ac:dyDescent="0.25">
      <c r="F60" s="9" t="s">
        <v>1475</v>
      </c>
    </row>
    <row r="61" spans="6:6" x14ac:dyDescent="0.25">
      <c r="F61" s="9" t="s">
        <v>1476</v>
      </c>
    </row>
    <row r="62" spans="6:6" x14ac:dyDescent="0.25">
      <c r="F62" s="9" t="s">
        <v>1477</v>
      </c>
    </row>
    <row r="63" spans="6:6" x14ac:dyDescent="0.25">
      <c r="F63" s="9" t="s">
        <v>1478</v>
      </c>
    </row>
    <row r="64" spans="6:6" x14ac:dyDescent="0.25">
      <c r="F64" s="9" t="s">
        <v>1479</v>
      </c>
    </row>
    <row r="65" spans="6:6" x14ac:dyDescent="0.25">
      <c r="F65" s="9" t="s">
        <v>1480</v>
      </c>
    </row>
    <row r="66" spans="6:6" x14ac:dyDescent="0.25">
      <c r="F66" s="9" t="s">
        <v>1481</v>
      </c>
    </row>
    <row r="67" spans="6:6" x14ac:dyDescent="0.25">
      <c r="F67" s="9" t="s">
        <v>1482</v>
      </c>
    </row>
    <row r="68" spans="6:6" x14ac:dyDescent="0.25">
      <c r="F68" s="9" t="s">
        <v>1483</v>
      </c>
    </row>
    <row r="69" spans="6:6" x14ac:dyDescent="0.25">
      <c r="F69" s="9" t="s">
        <v>1484</v>
      </c>
    </row>
    <row r="70" spans="6:6" x14ac:dyDescent="0.25">
      <c r="F70" s="9" t="s">
        <v>1485</v>
      </c>
    </row>
    <row r="71" spans="6:6" x14ac:dyDescent="0.25">
      <c r="F71" s="9"/>
    </row>
    <row r="72" spans="6:6" x14ac:dyDescent="0.25">
      <c r="F72" s="9" t="s">
        <v>1486</v>
      </c>
    </row>
    <row r="73" spans="6:6" x14ac:dyDescent="0.25">
      <c r="F73" s="9"/>
    </row>
    <row r="74" spans="6:6" x14ac:dyDescent="0.25">
      <c r="F74" s="9" t="s">
        <v>1487</v>
      </c>
    </row>
    <row r="75" spans="6:6" x14ac:dyDescent="0.25">
      <c r="F75" s="9"/>
    </row>
    <row r="76" spans="6:6" x14ac:dyDescent="0.25">
      <c r="F76" s="9" t="s">
        <v>1488</v>
      </c>
    </row>
    <row r="77" spans="6:6" x14ac:dyDescent="0.25">
      <c r="F77" s="9"/>
    </row>
    <row r="78" spans="6:6" x14ac:dyDescent="0.25">
      <c r="F78" s="9" t="s">
        <v>1489</v>
      </c>
    </row>
    <row r="79" spans="6:6" x14ac:dyDescent="0.25">
      <c r="F79" s="9" t="s">
        <v>1490</v>
      </c>
    </row>
    <row r="80" spans="6:6" x14ac:dyDescent="0.25">
      <c r="F80" s="9" t="s">
        <v>344</v>
      </c>
    </row>
    <row r="81" spans="6:6" x14ac:dyDescent="0.25">
      <c r="F81" s="9" t="s">
        <v>1491</v>
      </c>
    </row>
    <row r="82" spans="6:6" x14ac:dyDescent="0.25">
      <c r="F82" s="9" t="s">
        <v>1492</v>
      </c>
    </row>
    <row r="83" spans="6:6" x14ac:dyDescent="0.25">
      <c r="F83" s="9" t="s">
        <v>1493</v>
      </c>
    </row>
    <row r="84" spans="6:6" x14ac:dyDescent="0.25">
      <c r="F84" s="9" t="s">
        <v>1494</v>
      </c>
    </row>
    <row r="85" spans="6:6" x14ac:dyDescent="0.25">
      <c r="F85" s="9" t="s">
        <v>1495</v>
      </c>
    </row>
    <row r="86" spans="6:6" x14ac:dyDescent="0.25">
      <c r="F86" s="20" t="s">
        <v>1496</v>
      </c>
    </row>
  </sheetData>
  <hyperlinks>
    <hyperlink ref="F86" r:id="rId1" display="http://www.johnlodewijks.co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
  <sheetViews>
    <sheetView workbookViewId="0">
      <selection sqref="A1:XFD1"/>
    </sheetView>
  </sheetViews>
  <sheetFormatPr defaultRowHeight="15" x14ac:dyDescent="0.25"/>
  <cols>
    <col min="1" max="1" width="5.42578125" style="21" customWidth="1"/>
    <col min="2" max="2" width="11.7109375" customWidth="1"/>
    <col min="3" max="3" width="20" customWidth="1"/>
    <col min="4" max="4" width="10.85546875" customWidth="1"/>
    <col min="5" max="5" width="13.5703125" customWidth="1"/>
    <col min="6" max="6" width="157.7109375" customWidth="1"/>
    <col min="7" max="7" width="11" customWidth="1"/>
    <col min="8" max="8" width="17.85546875" customWidth="1"/>
  </cols>
  <sheetData>
    <row r="1" spans="1:8" ht="51.75" x14ac:dyDescent="0.25">
      <c r="A1" s="1" t="s">
        <v>0</v>
      </c>
      <c r="B1" s="2" t="s">
        <v>1</v>
      </c>
      <c r="C1" s="2" t="s">
        <v>2</v>
      </c>
      <c r="D1" s="2" t="s">
        <v>1499</v>
      </c>
      <c r="E1" s="2" t="s">
        <v>4</v>
      </c>
      <c r="F1" s="2" t="s">
        <v>5</v>
      </c>
      <c r="G1" s="2" t="s">
        <v>1498</v>
      </c>
      <c r="H1" s="2" t="s">
        <v>8</v>
      </c>
    </row>
    <row r="2" spans="1:8" ht="408.75" customHeight="1" x14ac:dyDescent="0.25">
      <c r="A2" s="5">
        <v>153</v>
      </c>
      <c r="B2" s="3" t="s">
        <v>721</v>
      </c>
      <c r="C2" s="3" t="s">
        <v>762</v>
      </c>
      <c r="D2" s="3" t="s">
        <v>16</v>
      </c>
      <c r="E2" s="3" t="s">
        <v>43</v>
      </c>
      <c r="F2" s="11" t="s">
        <v>1497</v>
      </c>
      <c r="G2" s="3" t="s">
        <v>764</v>
      </c>
      <c r="H2" s="3" t="s">
        <v>766</v>
      </c>
    </row>
  </sheetData>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XFD1"/>
    </sheetView>
  </sheetViews>
  <sheetFormatPr defaultRowHeight="15" x14ac:dyDescent="0.25"/>
  <cols>
    <col min="1" max="1" width="4.5703125" customWidth="1"/>
    <col min="2" max="2" width="11.28515625" customWidth="1"/>
    <col min="3" max="3" width="18.140625" customWidth="1"/>
    <col min="4" max="4" width="14.42578125" customWidth="1"/>
    <col min="5" max="5" width="15.140625" customWidth="1"/>
    <col min="6" max="6" width="99.140625" customWidth="1"/>
    <col min="8" max="8" width="11.42578125" customWidth="1"/>
  </cols>
  <sheetData>
    <row r="1" spans="1:8" ht="39" x14ac:dyDescent="0.25">
      <c r="A1" s="1" t="s">
        <v>0</v>
      </c>
      <c r="B1" s="2" t="s">
        <v>1</v>
      </c>
      <c r="C1" s="2" t="s">
        <v>2</v>
      </c>
      <c r="D1" s="2" t="s">
        <v>3</v>
      </c>
      <c r="E1" s="2" t="s">
        <v>4</v>
      </c>
      <c r="F1" s="2" t="s">
        <v>5</v>
      </c>
      <c r="G1" s="2" t="s">
        <v>6</v>
      </c>
      <c r="H1" s="2" t="s">
        <v>8</v>
      </c>
    </row>
    <row r="2" spans="1:8" ht="360" x14ac:dyDescent="0.25">
      <c r="A2" s="3">
        <v>155</v>
      </c>
      <c r="B2" s="3" t="s">
        <v>969</v>
      </c>
      <c r="C2" s="3" t="s">
        <v>280</v>
      </c>
      <c r="D2" s="3" t="s">
        <v>187</v>
      </c>
      <c r="E2" s="3" t="s">
        <v>86</v>
      </c>
      <c r="F2" s="6" t="s">
        <v>1500</v>
      </c>
      <c r="G2" s="3" t="s">
        <v>971</v>
      </c>
      <c r="H2" s="3" t="s">
        <v>973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
  <sheetViews>
    <sheetView workbookViewId="0">
      <selection sqref="A1:XFD1"/>
    </sheetView>
  </sheetViews>
  <sheetFormatPr defaultRowHeight="15" x14ac:dyDescent="0.25"/>
  <cols>
    <col min="1" max="1" width="5.5703125" customWidth="1"/>
    <col min="2" max="2" width="14.28515625" customWidth="1"/>
    <col min="3" max="3" width="19.7109375" customWidth="1"/>
    <col min="4" max="4" width="17.28515625" customWidth="1"/>
    <col min="5" max="5" width="16.85546875" customWidth="1"/>
    <col min="6" max="6" width="97.7109375" customWidth="1"/>
    <col min="7" max="7" width="15.42578125" customWidth="1"/>
    <col min="8" max="8" width="12.85546875" customWidth="1"/>
  </cols>
  <sheetData>
    <row r="1" spans="1:8" ht="39" x14ac:dyDescent="0.25">
      <c r="A1" s="1" t="s">
        <v>0</v>
      </c>
      <c r="B1" s="2" t="s">
        <v>1</v>
      </c>
      <c r="C1" s="2" t="s">
        <v>2</v>
      </c>
      <c r="D1" s="2" t="s">
        <v>1499</v>
      </c>
      <c r="E1" s="2" t="s">
        <v>4</v>
      </c>
      <c r="F1" s="2" t="s">
        <v>5</v>
      </c>
      <c r="G1" s="2" t="s">
        <v>1498</v>
      </c>
      <c r="H1" s="2" t="s">
        <v>8</v>
      </c>
    </row>
    <row r="2" spans="1:8" ht="315" x14ac:dyDescent="0.25">
      <c r="A2" s="3">
        <v>89</v>
      </c>
      <c r="B2" s="3" t="s">
        <v>22</v>
      </c>
      <c r="C2" s="3" t="s">
        <v>129</v>
      </c>
      <c r="D2" s="3" t="s">
        <v>16</v>
      </c>
      <c r="E2" s="3" t="s">
        <v>43</v>
      </c>
      <c r="F2" s="6" t="s">
        <v>795</v>
      </c>
      <c r="G2" s="3" t="s">
        <v>796</v>
      </c>
      <c r="H2" s="3" t="s">
        <v>797</v>
      </c>
    </row>
  </sheetData>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sqref="A1:XFD1"/>
    </sheetView>
  </sheetViews>
  <sheetFormatPr defaultRowHeight="15" x14ac:dyDescent="0.25"/>
  <cols>
    <col min="1" max="1" width="4.5703125" customWidth="1"/>
    <col min="2" max="2" width="13.140625" customWidth="1"/>
    <col min="3" max="3" width="22.5703125" customWidth="1"/>
    <col min="4" max="4" width="14.5703125" customWidth="1"/>
    <col min="5" max="5" width="20.5703125" customWidth="1"/>
    <col min="6" max="6" width="74.85546875" customWidth="1"/>
    <col min="7" max="7" width="15.140625" customWidth="1"/>
    <col min="8" max="8" width="0" hidden="1" customWidth="1"/>
    <col min="9" max="9" width="17" customWidth="1"/>
    <col min="10" max="10" width="0" hidden="1" customWidth="1"/>
    <col min="11" max="11" width="18.5703125" customWidth="1"/>
    <col min="12" max="12" width="10.140625" customWidth="1"/>
    <col min="13" max="13" width="15.85546875" customWidth="1"/>
    <col min="14" max="14" width="8.7109375" customWidth="1"/>
    <col min="15" max="15" width="24" customWidth="1"/>
  </cols>
  <sheetData>
    <row r="1" spans="1:15" ht="105" x14ac:dyDescent="0.25">
      <c r="A1" s="3">
        <v>64</v>
      </c>
      <c r="B1" s="3" t="s">
        <v>966</v>
      </c>
      <c r="C1" s="3" t="s">
        <v>967</v>
      </c>
      <c r="D1" s="3" t="s">
        <v>92</v>
      </c>
      <c r="E1" s="3" t="s">
        <v>55</v>
      </c>
      <c r="F1" s="23" t="s">
        <v>1531</v>
      </c>
      <c r="G1" s="3" t="s">
        <v>933</v>
      </c>
      <c r="H1" s="3" t="s">
        <v>934</v>
      </c>
      <c r="I1" s="3" t="s">
        <v>935</v>
      </c>
      <c r="J1" s="3" t="s">
        <v>936</v>
      </c>
      <c r="K1" s="5" t="s">
        <v>968</v>
      </c>
      <c r="L1" s="3"/>
      <c r="M1" s="3"/>
      <c r="N1" s="5"/>
      <c r="O1" s="7"/>
    </row>
    <row r="2" spans="1:15" ht="60" x14ac:dyDescent="0.25">
      <c r="A2">
        <v>62</v>
      </c>
      <c r="B2" s="3" t="s">
        <v>966</v>
      </c>
      <c r="C2" s="3" t="s">
        <v>1222</v>
      </c>
      <c r="D2" s="3" t="s">
        <v>92</v>
      </c>
      <c r="E2" s="3" t="s">
        <v>55</v>
      </c>
      <c r="F2" s="23" t="s">
        <v>1530</v>
      </c>
      <c r="G2" s="3" t="s">
        <v>933</v>
      </c>
      <c r="H2" s="3" t="s">
        <v>934</v>
      </c>
      <c r="I2" s="3" t="s">
        <v>935</v>
      </c>
      <c r="J2" s="3" t="s">
        <v>936</v>
      </c>
      <c r="K2" s="5" t="s">
        <v>968</v>
      </c>
    </row>
    <row r="3" spans="1:15" ht="60" x14ac:dyDescent="0.25">
      <c r="A3">
        <v>63</v>
      </c>
      <c r="B3" s="3" t="s">
        <v>966</v>
      </c>
      <c r="C3" s="3" t="s">
        <v>1316</v>
      </c>
      <c r="D3" s="3" t="s">
        <v>54</v>
      </c>
      <c r="E3" s="3" t="s">
        <v>55</v>
      </c>
      <c r="F3" s="23" t="s">
        <v>1529</v>
      </c>
      <c r="G3" s="3" t="s">
        <v>933</v>
      </c>
      <c r="H3" s="3" t="s">
        <v>934</v>
      </c>
      <c r="I3" s="3" t="s">
        <v>935</v>
      </c>
      <c r="J3" s="3" t="s">
        <v>936</v>
      </c>
      <c r="K3" s="5" t="s">
        <v>1412</v>
      </c>
    </row>
    <row r="4" spans="1:15" x14ac:dyDescent="0.25">
      <c r="F4" s="9"/>
    </row>
    <row r="5" spans="1:15" ht="45" x14ac:dyDescent="0.25">
      <c r="F5" s="23" t="s">
        <v>1528</v>
      </c>
    </row>
    <row r="6" spans="1:15" x14ac:dyDescent="0.25">
      <c r="F6" s="23" t="s">
        <v>1527</v>
      </c>
    </row>
    <row r="7" spans="1:15" x14ac:dyDescent="0.25">
      <c r="F7" s="23" t="s">
        <v>1526</v>
      </c>
    </row>
    <row r="8" spans="1:15" x14ac:dyDescent="0.25">
      <c r="F8" s="9"/>
    </row>
    <row r="9" spans="1:15" ht="90" x14ac:dyDescent="0.25">
      <c r="F9" s="23" t="s">
        <v>1525</v>
      </c>
    </row>
    <row r="10" spans="1:15" x14ac:dyDescent="0.25">
      <c r="F10" s="9"/>
    </row>
    <row r="11" spans="1:15" ht="210" x14ac:dyDescent="0.25">
      <c r="F11" s="23" t="s">
        <v>1524</v>
      </c>
    </row>
    <row r="12" spans="1:15" x14ac:dyDescent="0.25">
      <c r="F12" s="9"/>
    </row>
    <row r="13" spans="1:15" ht="45" x14ac:dyDescent="0.25">
      <c r="F13" s="23" t="s">
        <v>1523</v>
      </c>
    </row>
    <row r="14" spans="1:15" x14ac:dyDescent="0.25">
      <c r="F14" s="3"/>
    </row>
    <row r="15" spans="1:15" ht="105" x14ac:dyDescent="0.25">
      <c r="F15" s="22" t="s">
        <v>1522</v>
      </c>
    </row>
    <row r="16" spans="1:15" x14ac:dyDescent="0.25">
      <c r="F16" s="3"/>
    </row>
    <row r="17" spans="6:6" x14ac:dyDescent="0.25">
      <c r="F17" s="22" t="s">
        <v>1521</v>
      </c>
    </row>
    <row r="18" spans="6:6" x14ac:dyDescent="0.25">
      <c r="F18" s="22" t="s">
        <v>1520</v>
      </c>
    </row>
    <row r="19" spans="6:6" x14ac:dyDescent="0.25">
      <c r="F19" s="22" t="s">
        <v>1519</v>
      </c>
    </row>
    <row r="20" spans="6:6" x14ac:dyDescent="0.25">
      <c r="F20" s="22" t="s">
        <v>1518</v>
      </c>
    </row>
    <row r="21" spans="6:6" x14ac:dyDescent="0.25">
      <c r="F21" s="22" t="s">
        <v>1517</v>
      </c>
    </row>
    <row r="22" spans="6:6" x14ac:dyDescent="0.25">
      <c r="F22" s="22" t="s">
        <v>1516</v>
      </c>
    </row>
    <row r="23" spans="6:6" x14ac:dyDescent="0.25">
      <c r="F23" s="22" t="s">
        <v>1515</v>
      </c>
    </row>
    <row r="24" spans="6:6" x14ac:dyDescent="0.25">
      <c r="F24" s="22" t="s">
        <v>1514</v>
      </c>
    </row>
    <row r="25" spans="6:6" x14ac:dyDescent="0.25">
      <c r="F25" s="22" t="s">
        <v>1513</v>
      </c>
    </row>
    <row r="26" spans="6:6" x14ac:dyDescent="0.25">
      <c r="F26" s="22" t="s">
        <v>1512</v>
      </c>
    </row>
    <row r="27" spans="6:6" x14ac:dyDescent="0.25">
      <c r="F27" s="3"/>
    </row>
    <row r="28" spans="6:6" x14ac:dyDescent="0.25">
      <c r="F28" s="22" t="s">
        <v>1511</v>
      </c>
    </row>
    <row r="29" spans="6:6" x14ac:dyDescent="0.25">
      <c r="F29" s="3"/>
    </row>
    <row r="30" spans="6:6" ht="90" x14ac:dyDescent="0.25">
      <c r="F30" s="22" t="s">
        <v>1510</v>
      </c>
    </row>
    <row r="31" spans="6:6" x14ac:dyDescent="0.25">
      <c r="F31" s="3"/>
    </row>
    <row r="32" spans="6:6" ht="30" x14ac:dyDescent="0.25">
      <c r="F32" s="22" t="s">
        <v>1509</v>
      </c>
    </row>
    <row r="33" spans="6:6" x14ac:dyDescent="0.25">
      <c r="F33" s="3"/>
    </row>
    <row r="34" spans="6:6" ht="225" x14ac:dyDescent="0.25">
      <c r="F34" s="22" t="s">
        <v>1508</v>
      </c>
    </row>
    <row r="35" spans="6:6" x14ac:dyDescent="0.25">
      <c r="F35" s="3"/>
    </row>
    <row r="36" spans="6:6" x14ac:dyDescent="0.25">
      <c r="F36" s="22" t="s">
        <v>1507</v>
      </c>
    </row>
    <row r="37" spans="6:6" x14ac:dyDescent="0.25">
      <c r="F37" s="3"/>
    </row>
    <row r="38" spans="6:6" ht="30" x14ac:dyDescent="0.25">
      <c r="F38" s="22" t="s">
        <v>1506</v>
      </c>
    </row>
    <row r="39" spans="6:6" x14ac:dyDescent="0.25">
      <c r="F39" s="3"/>
    </row>
    <row r="40" spans="6:6" ht="45" x14ac:dyDescent="0.25">
      <c r="F40" s="22" t="s">
        <v>1505</v>
      </c>
    </row>
    <row r="41" spans="6:6" x14ac:dyDescent="0.25">
      <c r="F41" s="3"/>
    </row>
    <row r="42" spans="6:6" ht="30" x14ac:dyDescent="0.25">
      <c r="F42" s="22" t="s">
        <v>1504</v>
      </c>
    </row>
    <row r="43" spans="6:6" x14ac:dyDescent="0.25">
      <c r="F43" s="3"/>
    </row>
    <row r="44" spans="6:6" ht="30" x14ac:dyDescent="0.25">
      <c r="F44" s="22" t="s">
        <v>1503</v>
      </c>
    </row>
    <row r="45" spans="6:6" x14ac:dyDescent="0.25">
      <c r="F45" s="3"/>
    </row>
    <row r="46" spans="6:6" ht="30" x14ac:dyDescent="0.25">
      <c r="F46" s="22" t="s">
        <v>1502</v>
      </c>
    </row>
    <row r="47" spans="6:6" x14ac:dyDescent="0.25">
      <c r="F47" s="3"/>
    </row>
    <row r="48" spans="6:6" ht="45" x14ac:dyDescent="0.25">
      <c r="F48" s="22" t="s">
        <v>1501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sqref="A1:XFD1"/>
    </sheetView>
  </sheetViews>
  <sheetFormatPr defaultRowHeight="15" x14ac:dyDescent="0.25"/>
  <cols>
    <col min="1" max="1" width="5.5703125" customWidth="1"/>
    <col min="2" max="2" width="10.85546875" customWidth="1"/>
    <col min="3" max="3" width="20" customWidth="1"/>
    <col min="4" max="4" width="16.42578125" customWidth="1"/>
    <col min="5" max="5" width="16.7109375" customWidth="1"/>
    <col min="6" max="6" width="174" customWidth="1"/>
    <col min="7" max="7" width="12" customWidth="1"/>
    <col min="8" max="8" width="11.28515625" customWidth="1"/>
  </cols>
  <sheetData>
    <row r="1" spans="1:8" ht="39" x14ac:dyDescent="0.25">
      <c r="A1" s="1" t="s">
        <v>0</v>
      </c>
      <c r="B1" s="2" t="s">
        <v>1</v>
      </c>
      <c r="C1" s="2" t="s">
        <v>2</v>
      </c>
      <c r="D1" s="2" t="s">
        <v>3</v>
      </c>
      <c r="E1" s="2" t="s">
        <v>4</v>
      </c>
      <c r="F1" s="2" t="s">
        <v>5</v>
      </c>
      <c r="G1" s="2" t="s">
        <v>6</v>
      </c>
      <c r="H1" s="2" t="s">
        <v>8</v>
      </c>
    </row>
    <row r="2" spans="1:8" ht="409.5" customHeight="1" x14ac:dyDescent="0.25">
      <c r="A2" s="3">
        <v>165</v>
      </c>
      <c r="B2" s="3" t="s">
        <v>22</v>
      </c>
      <c r="C2" s="3" t="s">
        <v>401</v>
      </c>
      <c r="D2" s="3" t="s">
        <v>16</v>
      </c>
      <c r="E2" s="3" t="s">
        <v>43</v>
      </c>
      <c r="F2" s="10" t="s">
        <v>1532</v>
      </c>
      <c r="G2" s="3" t="s">
        <v>1132</v>
      </c>
      <c r="H2" s="3" t="s">
        <v>1133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Overall summary</vt:lpstr>
      <vt:lpstr>Feedback received 1 Oct 2013</vt:lpstr>
      <vt:lpstr>134</vt:lpstr>
      <vt:lpstr>173</vt:lpstr>
      <vt:lpstr>153</vt:lpstr>
      <vt:lpstr>155</vt:lpstr>
      <vt:lpstr>89</vt:lpstr>
      <vt:lpstr>64 &amp; 62 &amp; 63</vt:lpstr>
      <vt:lpstr>165</vt:lpstr>
      <vt:lpstr>209</vt:lpstr>
      <vt:lpstr>83</vt:lpstr>
      <vt:lpstr>Sheet1</vt:lpstr>
      <vt:lpstr>Sheet2</vt:lpstr>
      <vt:lpstr>'153'!Print_Area</vt:lpstr>
      <vt:lpstr>'89'!Print_Area</vt:lpstr>
      <vt:lpstr>'Feedback received 1 Oct 2013'!Print_Area</vt:lpstr>
      <vt:lpstr>'Feedback received 1 Oct 2013'!Print_Titles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Office</cp:lastModifiedBy>
  <cp:lastPrinted>2013-10-04T08:02:39Z</cp:lastPrinted>
  <dcterms:created xsi:type="dcterms:W3CDTF">2013-10-01T01:54:36Z</dcterms:created>
  <dcterms:modified xsi:type="dcterms:W3CDTF">2014-01-21T23:51:17Z</dcterms:modified>
</cp:coreProperties>
</file>